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4816"/>
  <workbookPr autoCompressPictures="0"/>
  <bookViews>
    <workbookView xWindow="20" yWindow="0" windowWidth="25700" windowHeight="15960"/>
  </bookViews>
  <sheets>
    <sheet name="1053r" sheetId="2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52" i="2" l="1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</calcChain>
</file>

<file path=xl/sharedStrings.xml><?xml version="1.0" encoding="utf-8"?>
<sst xmlns="http://schemas.openxmlformats.org/spreadsheetml/2006/main" count="70" uniqueCount="26">
  <si>
    <t>ENWL 2014 02 base163</t>
  </si>
  <si>
    <t>NPG Northeast 2014 02 base163</t>
  </si>
  <si>
    <t>NPG Yorkshire 2014 02 base163</t>
  </si>
  <si>
    <t>SPEN SPD 2014 02 base163</t>
  </si>
  <si>
    <t>SPEN SPM 2014 02 base163</t>
  </si>
  <si>
    <t>SSEPD SEPD 2014 02 base163</t>
  </si>
  <si>
    <t>SSEPD SHEPD 2014 02 base163</t>
  </si>
  <si>
    <t>UKPN EPN 2014 02 base163</t>
  </si>
  <si>
    <t>UKPN LPN 2014 02 base163</t>
  </si>
  <si>
    <t>UKPN SPN 2014 02 base163</t>
  </si>
  <si>
    <t>WPD EastM 2014 02 base163</t>
  </si>
  <si>
    <t>WPD SWales 2014 02 base163</t>
  </si>
  <si>
    <t>WPD SWest 2014 02 base163</t>
  </si>
  <si>
    <t>WPD WestM 2014 02 base163</t>
  </si>
  <si>
    <t>Rate 1 units (MWh)</t>
  </si>
  <si>
    <t>Rate 2 units (MWh)</t>
  </si>
  <si>
    <t>Rate 3 units (MWh)</t>
  </si>
  <si>
    <t>MPANs</t>
  </si>
  <si>
    <t>Import capacity (kVA)</t>
  </si>
  <si>
    <t>Exceeded capacity (kVA)</t>
  </si>
  <si>
    <t>Reactive power units (MVArh)</t>
  </si>
  <si>
    <t>LV HH Metered</t>
  </si>
  <si>
    <t>LV Sub HH Metered</t>
  </si>
  <si>
    <t>HV HH Metered</t>
  </si>
  <si>
    <t>Proportion of capacity which is exceeded</t>
  </si>
  <si>
    <t>Extracts from the volume forecast data used in DCP 161 impact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</si>
</sst>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_(???,???,??0_);[Red]\ \(???,???,??0\);;@"/>
    <numFmt numFmtId="165" formatCode="??0.0%"/>
  </numFmts>
  <fonts count="6" x14ac:knownFonts="1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EDD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4">
    <xf numFmtId="0" fontId="0" fillId="0" borderId="0"/>
    <xf numFmtId="9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6">
    <xf numFmtId="0" fontId="0" fillId="0" borderId="0" xfId="0"/>
    <xf numFmtId="49" fontId="1" fillId="0" borderId="0" xfId="0" applyNumberFormat="1" applyFont="1" applyAlignment="1">
      <alignment horizontal="left"/>
    </xf>
    <xf numFmtId="49" fontId="2" fillId="2" borderId="0" xfId="0" applyNumberFormat="1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center" wrapText="1"/>
    </xf>
    <xf numFmtId="164" fontId="0" fillId="3" borderId="0" xfId="0" applyNumberFormat="1" applyFill="1" applyAlignment="1">
      <alignment horizontal="center" vertical="center"/>
    </xf>
    <xf numFmtId="165" fontId="0" fillId="4" borderId="0" xfId="1" applyNumberFormat="1" applyFont="1" applyFill="1" applyAlignment="1">
      <alignment horizontal="center" vertical="center"/>
    </xf>
  </cellXfs>
  <cellStyles count="14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E9E9E9"/>
      <color rgb="FF999999"/>
      <color rgb="FF0066CC"/>
      <color rgb="FFFF6633"/>
      <color rgb="FFFFFFCC"/>
      <color rgb="FFFFCCFF"/>
      <color rgb="FFFBF8FF"/>
      <color rgb="FFEEDD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showGridLines="0"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baseColWidth="10" defaultColWidth="8.83203125" defaultRowHeight="14" x14ac:dyDescent="0"/>
  <cols>
    <col min="1" max="1" width="38.6640625" customWidth="1"/>
    <col min="2" max="250" width="18.6640625" customWidth="1"/>
  </cols>
  <sheetData>
    <row r="1" spans="1:9" ht="19">
      <c r="A1" s="1" t="s">
        <v>25</v>
      </c>
    </row>
    <row r="3" spans="1:9" ht="19">
      <c r="A3" s="1" t="s">
        <v>21</v>
      </c>
    </row>
    <row r="4" spans="1:9" ht="28">
      <c r="B4" s="2" t="s">
        <v>14</v>
      </c>
      <c r="C4" s="2" t="s">
        <v>15</v>
      </c>
      <c r="D4" s="2" t="s">
        <v>16</v>
      </c>
      <c r="E4" s="2" t="s">
        <v>17</v>
      </c>
      <c r="F4" s="2" t="s">
        <v>18</v>
      </c>
      <c r="G4" s="2" t="s">
        <v>19</v>
      </c>
      <c r="H4" s="2" t="s">
        <v>20</v>
      </c>
      <c r="I4" s="2" t="s">
        <v>24</v>
      </c>
    </row>
    <row r="5" spans="1:9">
      <c r="A5" s="3" t="s">
        <v>0</v>
      </c>
      <c r="B5" s="4">
        <v>115258.67890323</v>
      </c>
      <c r="C5" s="4">
        <v>659155.11530620197</v>
      </c>
      <c r="D5" s="4">
        <v>811403.03821138595</v>
      </c>
      <c r="E5" s="4">
        <v>5112.5833333333303</v>
      </c>
      <c r="F5" s="4">
        <v>845077.59660163696</v>
      </c>
      <c r="G5" s="4">
        <v>27846.271388898102</v>
      </c>
      <c r="H5" s="4">
        <v>129514.469408791</v>
      </c>
      <c r="I5" s="5">
        <f>G5/(F5+G5)</f>
        <v>3.1900000000000039E-2</v>
      </c>
    </row>
    <row r="6" spans="1:9">
      <c r="A6" s="3" t="s">
        <v>1</v>
      </c>
      <c r="B6" s="4">
        <v>274956.61300000001</v>
      </c>
      <c r="C6" s="4">
        <v>935820.62899999996</v>
      </c>
      <c r="D6" s="4">
        <v>1059310.5989999999</v>
      </c>
      <c r="E6" s="4">
        <v>4436</v>
      </c>
      <c r="F6" s="4">
        <v>997473.99996961805</v>
      </c>
      <c r="G6" s="4">
        <v>47747.375372852199</v>
      </c>
      <c r="H6" s="4">
        <v>202728.06200000001</v>
      </c>
      <c r="I6" s="5">
        <f t="shared" ref="I6:I18" si="0">G6/(F6+G6)</f>
        <v>4.5681590999999987E-2</v>
      </c>
    </row>
    <row r="7" spans="1:9">
      <c r="A7" s="3" t="s">
        <v>2</v>
      </c>
      <c r="B7" s="4">
        <v>324068.07199999999</v>
      </c>
      <c r="C7" s="4">
        <v>1133534.26</v>
      </c>
      <c r="D7" s="4">
        <v>1210612.395</v>
      </c>
      <c r="E7" s="4">
        <v>6436</v>
      </c>
      <c r="F7" s="4">
        <v>1304343.99963338</v>
      </c>
      <c r="G7" s="4">
        <v>40509.904476213698</v>
      </c>
      <c r="H7" s="4">
        <v>295106.18900000001</v>
      </c>
      <c r="I7" s="5">
        <f t="shared" si="0"/>
        <v>3.0122159999999894E-2</v>
      </c>
    </row>
    <row r="8" spans="1:9">
      <c r="A8" s="3" t="s">
        <v>3</v>
      </c>
      <c r="B8" s="4">
        <v>273375.82400000002</v>
      </c>
      <c r="C8" s="4">
        <v>1302210.7590000001</v>
      </c>
      <c r="D8" s="4">
        <v>1152979.1200000001</v>
      </c>
      <c r="E8" s="4">
        <v>5422</v>
      </c>
      <c r="F8" s="4">
        <v>1187244.5174292501</v>
      </c>
      <c r="G8" s="4">
        <v>17407.217570749999</v>
      </c>
      <c r="H8" s="4">
        <v>240480</v>
      </c>
      <c r="I8" s="5">
        <f t="shared" si="0"/>
        <v>1.4449999999999998E-2</v>
      </c>
    </row>
    <row r="9" spans="1:9">
      <c r="A9" s="3" t="s">
        <v>4</v>
      </c>
      <c r="B9" s="4">
        <v>65785.826657137193</v>
      </c>
      <c r="C9" s="4">
        <v>293071.71067978098</v>
      </c>
      <c r="D9" s="4">
        <v>258629.16340153801</v>
      </c>
      <c r="E9" s="4">
        <v>2160</v>
      </c>
      <c r="F9" s="4">
        <v>291731.552577778</v>
      </c>
      <c r="G9" s="4">
        <v>8465.5585333333293</v>
      </c>
      <c r="H9" s="4">
        <v>52914.221333333298</v>
      </c>
      <c r="I9" s="5">
        <f t="shared" si="0"/>
        <v>2.8199999999999965E-2</v>
      </c>
    </row>
    <row r="10" spans="1:9">
      <c r="A10" s="3" t="s">
        <v>5</v>
      </c>
      <c r="B10" s="4">
        <v>493717.968137494</v>
      </c>
      <c r="C10" s="4">
        <v>1984270.0800236801</v>
      </c>
      <c r="D10" s="4">
        <v>3117589.7786784801</v>
      </c>
      <c r="E10" s="4">
        <v>10694.7384259259</v>
      </c>
      <c r="F10" s="4">
        <v>2748568.9614395699</v>
      </c>
      <c r="G10" s="4">
        <v>41333.484427771204</v>
      </c>
      <c r="H10" s="4">
        <v>459347.15278302401</v>
      </c>
      <c r="I10" s="5">
        <f t="shared" si="0"/>
        <v>1.4815386999999999E-2</v>
      </c>
    </row>
    <row r="11" spans="1:9">
      <c r="A11" s="3" t="s">
        <v>6</v>
      </c>
      <c r="B11" s="4">
        <v>313560.28047589102</v>
      </c>
      <c r="C11" s="4">
        <v>487104.94765944901</v>
      </c>
      <c r="D11" s="4">
        <v>597446.61614037503</v>
      </c>
      <c r="E11" s="4">
        <v>3173.4839206573802</v>
      </c>
      <c r="F11" s="4">
        <v>674843.58465956198</v>
      </c>
      <c r="G11" s="4">
        <v>17106.315545940499</v>
      </c>
      <c r="H11" s="4">
        <v>173981.139577772</v>
      </c>
      <c r="I11" s="5">
        <f t="shared" si="0"/>
        <v>2.4721898999999981E-2</v>
      </c>
    </row>
    <row r="12" spans="1:9">
      <c r="A12" s="3" t="s">
        <v>7</v>
      </c>
      <c r="B12" s="4">
        <v>370082.90938559</v>
      </c>
      <c r="C12" s="4">
        <v>1738580.8633787499</v>
      </c>
      <c r="D12" s="4">
        <v>1452231.46563303</v>
      </c>
      <c r="E12" s="4">
        <v>9642</v>
      </c>
      <c r="F12" s="4">
        <v>1725464.4750481399</v>
      </c>
      <c r="G12" s="4">
        <v>104894.916666666</v>
      </c>
      <c r="H12" s="4">
        <v>352078.81085525698</v>
      </c>
      <c r="I12" s="5">
        <f t="shared" si="0"/>
        <v>5.7308371864824459E-2</v>
      </c>
    </row>
    <row r="13" spans="1:9">
      <c r="A13" s="3" t="s">
        <v>8</v>
      </c>
      <c r="B13" s="4">
        <v>1291804.9938749899</v>
      </c>
      <c r="C13" s="4">
        <v>1914517.76732469</v>
      </c>
      <c r="D13" s="4">
        <v>2342623.4065468898</v>
      </c>
      <c r="E13" s="4">
        <v>8916</v>
      </c>
      <c r="F13" s="4">
        <v>2549478.7805700898</v>
      </c>
      <c r="G13" s="4">
        <v>70611.583333333401</v>
      </c>
      <c r="H13" s="4">
        <v>642772.38526458805</v>
      </c>
      <c r="I13" s="5">
        <f t="shared" si="0"/>
        <v>2.6950056496576676E-2</v>
      </c>
    </row>
    <row r="14" spans="1:9">
      <c r="A14" s="3" t="s">
        <v>9</v>
      </c>
      <c r="B14" s="4">
        <v>295980.93386034499</v>
      </c>
      <c r="C14" s="4">
        <v>1371733.70321485</v>
      </c>
      <c r="D14" s="4">
        <v>1204549.0207070401</v>
      </c>
      <c r="E14" s="4">
        <v>6205</v>
      </c>
      <c r="F14" s="4">
        <v>1275471.7695552399</v>
      </c>
      <c r="G14" s="4">
        <v>67993.833333333299</v>
      </c>
      <c r="H14" s="4">
        <v>332154.20780332602</v>
      </c>
      <c r="I14" s="5">
        <f t="shared" si="0"/>
        <v>5.0610773500371263E-2</v>
      </c>
    </row>
    <row r="15" spans="1:9">
      <c r="A15" s="3" t="s">
        <v>10</v>
      </c>
      <c r="B15" s="4">
        <v>325576.64514623</v>
      </c>
      <c r="C15" s="4">
        <v>1287894.6099231001</v>
      </c>
      <c r="D15" s="4">
        <v>1401634.0674918101</v>
      </c>
      <c r="E15" s="4">
        <v>7965</v>
      </c>
      <c r="F15" s="4">
        <v>1533372.0002909999</v>
      </c>
      <c r="G15" s="4">
        <v>23627.999709</v>
      </c>
      <c r="H15" s="4">
        <v>325942.64</v>
      </c>
      <c r="I15" s="5">
        <f t="shared" si="0"/>
        <v>1.5175337000000001E-2</v>
      </c>
    </row>
    <row r="16" spans="1:9">
      <c r="A16" s="3" t="s">
        <v>11</v>
      </c>
      <c r="B16" s="4">
        <v>105444.318409873</v>
      </c>
      <c r="C16" s="4">
        <v>670583.22001984704</v>
      </c>
      <c r="D16" s="4">
        <v>495345.78022767202</v>
      </c>
      <c r="E16" s="4">
        <v>3011</v>
      </c>
      <c r="F16" s="4">
        <v>541499.00012009405</v>
      </c>
      <c r="G16" s="4">
        <v>35194.999879905998</v>
      </c>
      <c r="H16" s="4">
        <v>103154</v>
      </c>
      <c r="I16" s="5">
        <f t="shared" si="0"/>
        <v>6.1028898999999998E-2</v>
      </c>
    </row>
    <row r="17" spans="1:9">
      <c r="A17" s="3" t="s">
        <v>12</v>
      </c>
      <c r="B17" s="4">
        <v>57205.512036834298</v>
      </c>
      <c r="C17" s="4">
        <v>411073.76904480602</v>
      </c>
      <c r="D17" s="4">
        <v>347723.79596514802</v>
      </c>
      <c r="E17" s="4">
        <v>2918</v>
      </c>
      <c r="F17" s="4">
        <v>353014.00018500001</v>
      </c>
      <c r="G17" s="4">
        <v>31985.999814999999</v>
      </c>
      <c r="H17" s="4">
        <v>77334</v>
      </c>
      <c r="I17" s="5">
        <f t="shared" si="0"/>
        <v>8.3080518999999992E-2</v>
      </c>
    </row>
    <row r="18" spans="1:9">
      <c r="A18" s="3" t="s">
        <v>13</v>
      </c>
      <c r="B18" s="4">
        <v>212393.768309737</v>
      </c>
      <c r="C18" s="4">
        <v>846632.43376078596</v>
      </c>
      <c r="D18" s="4">
        <v>883180.64952380804</v>
      </c>
      <c r="E18" s="4">
        <v>6151</v>
      </c>
      <c r="F18" s="4">
        <v>988228.99994000001</v>
      </c>
      <c r="G18" s="4">
        <v>17771.000059999998</v>
      </c>
      <c r="H18" s="4">
        <v>178447.54399999999</v>
      </c>
      <c r="I18" s="5">
        <f t="shared" si="0"/>
        <v>1.7665009999999998E-2</v>
      </c>
    </row>
    <row r="20" spans="1:9" ht="19">
      <c r="A20" s="1" t="s">
        <v>22</v>
      </c>
    </row>
    <row r="21" spans="1:9" ht="28">
      <c r="B21" s="2" t="s">
        <v>14</v>
      </c>
      <c r="C21" s="2" t="s">
        <v>15</v>
      </c>
      <c r="D21" s="2" t="s">
        <v>16</v>
      </c>
      <c r="E21" s="2" t="s">
        <v>17</v>
      </c>
      <c r="F21" s="2" t="s">
        <v>18</v>
      </c>
      <c r="G21" s="2" t="s">
        <v>19</v>
      </c>
      <c r="H21" s="2" t="s">
        <v>20</v>
      </c>
      <c r="I21" s="2" t="s">
        <v>24</v>
      </c>
    </row>
    <row r="22" spans="1:9">
      <c r="A22" s="3" t="s">
        <v>0</v>
      </c>
      <c r="B22" s="4">
        <v>91725.846322578203</v>
      </c>
      <c r="C22" s="4">
        <v>539168.88504742901</v>
      </c>
      <c r="D22" s="4">
        <v>683989.50851090194</v>
      </c>
      <c r="E22" s="4">
        <v>1832</v>
      </c>
      <c r="F22" s="4">
        <v>626989.66910973901</v>
      </c>
      <c r="G22" s="4">
        <v>14924.5045372935</v>
      </c>
      <c r="H22" s="4">
        <v>91483.067617709996</v>
      </c>
      <c r="I22" s="5">
        <f>G22/(F22+G22)</f>
        <v>2.3249999999999993E-2</v>
      </c>
    </row>
    <row r="23" spans="1:9">
      <c r="A23" s="3" t="s">
        <v>1</v>
      </c>
      <c r="B23" s="4">
        <v>17103.310000000001</v>
      </c>
      <c r="C23" s="4">
        <v>55801.205000000002</v>
      </c>
      <c r="D23" s="4">
        <v>77144.267000000007</v>
      </c>
      <c r="E23" s="4">
        <v>131</v>
      </c>
      <c r="F23" s="4">
        <v>66908.000020176594</v>
      </c>
      <c r="G23" s="4">
        <v>2537.1451853027802</v>
      </c>
      <c r="H23" s="4">
        <v>10557.724</v>
      </c>
      <c r="I23" s="5">
        <f t="shared" ref="I23:I35" si="1">G23/(F23+G23)</f>
        <v>3.6534521999999993E-2</v>
      </c>
    </row>
    <row r="24" spans="1:9">
      <c r="A24" s="3" t="s">
        <v>2</v>
      </c>
      <c r="B24" s="4">
        <v>12601.571</v>
      </c>
      <c r="C24" s="4">
        <v>44817.190999999999</v>
      </c>
      <c r="D24" s="4">
        <v>50046.402999999998</v>
      </c>
      <c r="E24" s="4">
        <v>139</v>
      </c>
      <c r="F24" s="4">
        <v>60144.0000165362</v>
      </c>
      <c r="G24" s="4">
        <v>1202.8301204500799</v>
      </c>
      <c r="H24" s="4">
        <v>6845.9089999999997</v>
      </c>
      <c r="I24" s="5">
        <f t="shared" si="1"/>
        <v>1.9607046000000058E-2</v>
      </c>
    </row>
    <row r="25" spans="1:9">
      <c r="A25" s="3" t="s">
        <v>3</v>
      </c>
      <c r="B25" s="4">
        <v>1476.451</v>
      </c>
      <c r="C25" s="4">
        <v>6870.5169999999998</v>
      </c>
      <c r="D25" s="4">
        <v>6704.5360000000001</v>
      </c>
      <c r="E25" s="4">
        <v>34</v>
      </c>
      <c r="F25" s="4">
        <v>20907</v>
      </c>
      <c r="G25" s="4">
        <v>0</v>
      </c>
      <c r="H25" s="4">
        <v>1836</v>
      </c>
      <c r="I25" s="5">
        <f t="shared" si="1"/>
        <v>0</v>
      </c>
    </row>
    <row r="26" spans="1:9">
      <c r="A26" s="3" t="s">
        <v>4</v>
      </c>
      <c r="B26" s="4">
        <v>126584.159670844</v>
      </c>
      <c r="C26" s="4">
        <v>606114.47480666405</v>
      </c>
      <c r="D26" s="4">
        <v>526798.01702857704</v>
      </c>
      <c r="E26" s="4">
        <v>1924</v>
      </c>
      <c r="F26" s="4">
        <v>504844.806277778</v>
      </c>
      <c r="G26" s="4">
        <v>15131.304833333301</v>
      </c>
      <c r="H26" s="4">
        <v>105196.813333333</v>
      </c>
      <c r="I26" s="5">
        <f t="shared" si="1"/>
        <v>2.9099999999999928E-2</v>
      </c>
    </row>
    <row r="27" spans="1:9">
      <c r="A27" s="3" t="s">
        <v>5</v>
      </c>
      <c r="B27" s="4">
        <v>914.72308406678997</v>
      </c>
      <c r="C27" s="4">
        <v>3374.9235572022199</v>
      </c>
      <c r="D27" s="4">
        <v>6161.79513329976</v>
      </c>
      <c r="E27" s="4">
        <v>3</v>
      </c>
      <c r="F27" s="4">
        <v>2860</v>
      </c>
      <c r="G27" s="4">
        <v>0</v>
      </c>
      <c r="H27" s="4">
        <v>1066.975906137</v>
      </c>
      <c r="I27" s="5">
        <f t="shared" si="1"/>
        <v>0</v>
      </c>
    </row>
    <row r="28" spans="1:9">
      <c r="A28" s="3" t="s">
        <v>6</v>
      </c>
      <c r="B28" s="4">
        <v>1794.1225803012101</v>
      </c>
      <c r="C28" s="4">
        <v>2781.8108718527201</v>
      </c>
      <c r="D28" s="4">
        <v>3990.1488618646099</v>
      </c>
      <c r="E28" s="4">
        <v>4</v>
      </c>
      <c r="F28" s="4">
        <v>2004.5084413443799</v>
      </c>
      <c r="G28" s="4">
        <v>18.921614473477199</v>
      </c>
      <c r="H28" s="4">
        <v>431.40595400715</v>
      </c>
      <c r="I28" s="5">
        <f t="shared" si="1"/>
        <v>9.3512570000000364E-3</v>
      </c>
    </row>
    <row r="29" spans="1:9">
      <c r="A29" s="3" t="s">
        <v>7</v>
      </c>
      <c r="B29" s="4">
        <v>84739.723383032702</v>
      </c>
      <c r="C29" s="4">
        <v>405440.43578171002</v>
      </c>
      <c r="D29" s="4">
        <v>379655.83803028101</v>
      </c>
      <c r="E29" s="4">
        <v>970</v>
      </c>
      <c r="F29" s="4">
        <v>369322.81814205501</v>
      </c>
      <c r="G29" s="4">
        <v>13757.083333333299</v>
      </c>
      <c r="H29" s="4">
        <v>75505.703599807894</v>
      </c>
      <c r="I29" s="5">
        <f t="shared" si="1"/>
        <v>3.5911785714545376E-2</v>
      </c>
    </row>
    <row r="30" spans="1:9">
      <c r="A30" s="3" t="s">
        <v>8</v>
      </c>
      <c r="B30" s="4">
        <v>3533.4481531429001</v>
      </c>
      <c r="C30" s="4">
        <v>4506.7786273952397</v>
      </c>
      <c r="D30" s="4">
        <v>4568.7842849281496</v>
      </c>
      <c r="E30" s="4">
        <v>63</v>
      </c>
      <c r="F30" s="4">
        <v>313.26565366250702</v>
      </c>
      <c r="G30" s="4">
        <v>4134</v>
      </c>
      <c r="H30" s="4">
        <v>468.25126087879602</v>
      </c>
      <c r="I30" s="5">
        <f t="shared" si="1"/>
        <v>0.92955994130808894</v>
      </c>
    </row>
    <row r="31" spans="1:9">
      <c r="A31" s="3" t="s">
        <v>9</v>
      </c>
      <c r="B31" s="4">
        <v>866.60178289721102</v>
      </c>
      <c r="C31" s="4">
        <v>3787.9482594596002</v>
      </c>
      <c r="D31" s="4">
        <v>4817.1433456027398</v>
      </c>
      <c r="E31" s="4">
        <v>25</v>
      </c>
      <c r="F31" s="4">
        <v>2830.8012115495899</v>
      </c>
      <c r="G31" s="4">
        <v>268.25</v>
      </c>
      <c r="H31" s="4">
        <v>1496.37660878674</v>
      </c>
      <c r="I31" s="5">
        <f t="shared" si="1"/>
        <v>8.6558750304054979E-2</v>
      </c>
    </row>
    <row r="32" spans="1:9">
      <c r="A32" s="3" t="s">
        <v>10</v>
      </c>
      <c r="B32" s="4">
        <v>3650.1586527877898</v>
      </c>
      <c r="C32" s="4">
        <v>13946.1265521232</v>
      </c>
      <c r="D32" s="4">
        <v>16824.015239115</v>
      </c>
      <c r="E32" s="4">
        <v>54</v>
      </c>
      <c r="F32" s="4">
        <v>28931.00001</v>
      </c>
      <c r="G32" s="4">
        <v>68.999989999999997</v>
      </c>
      <c r="H32" s="4">
        <v>1223.723</v>
      </c>
      <c r="I32" s="5">
        <f t="shared" si="1"/>
        <v>2.3793099999999999E-3</v>
      </c>
    </row>
    <row r="33" spans="1:9">
      <c r="A33" s="3" t="s">
        <v>11</v>
      </c>
      <c r="B33" s="4">
        <v>671.93717303061305</v>
      </c>
      <c r="C33" s="4">
        <v>3218.3004236653901</v>
      </c>
      <c r="D33" s="4">
        <v>3394.1033531399999</v>
      </c>
      <c r="E33" s="4">
        <v>14</v>
      </c>
      <c r="F33" s="4">
        <v>3966.000000084</v>
      </c>
      <c r="G33" s="4">
        <v>181.99999991600001</v>
      </c>
      <c r="H33" s="4">
        <v>555</v>
      </c>
      <c r="I33" s="5">
        <f t="shared" si="1"/>
        <v>4.3876567000000005E-2</v>
      </c>
    </row>
    <row r="34" spans="1:9">
      <c r="A34" s="3" t="s">
        <v>12</v>
      </c>
      <c r="B34" s="4">
        <v>50872.545628461397</v>
      </c>
      <c r="C34" s="4">
        <v>378195.270819158</v>
      </c>
      <c r="D34" s="4">
        <v>341897.84054278798</v>
      </c>
      <c r="E34" s="4">
        <v>1311</v>
      </c>
      <c r="F34" s="4">
        <v>319202.99983599997</v>
      </c>
      <c r="G34" s="4">
        <v>9797.0001639999991</v>
      </c>
      <c r="H34" s="4">
        <v>77182</v>
      </c>
      <c r="I34" s="5">
        <f t="shared" si="1"/>
        <v>2.9778115999999997E-2</v>
      </c>
    </row>
    <row r="35" spans="1:9">
      <c r="A35" s="3" t="s">
        <v>13</v>
      </c>
      <c r="B35" s="4">
        <v>3542.8536125731598</v>
      </c>
      <c r="C35" s="4">
        <v>13752.4639666978</v>
      </c>
      <c r="D35" s="4">
        <v>15674.749083901001</v>
      </c>
      <c r="E35" s="4">
        <v>47</v>
      </c>
      <c r="F35" s="4">
        <v>21996.999992000001</v>
      </c>
      <c r="G35" s="4">
        <v>3.0000079999999998</v>
      </c>
      <c r="H35" s="4">
        <v>791.07299999999998</v>
      </c>
      <c r="I35" s="5">
        <f t="shared" si="1"/>
        <v>1.3636399999999998E-4</v>
      </c>
    </row>
    <row r="37" spans="1:9" ht="19">
      <c r="A37" s="1" t="s">
        <v>23</v>
      </c>
    </row>
    <row r="38" spans="1:9" ht="28">
      <c r="B38" s="2" t="s">
        <v>14</v>
      </c>
      <c r="C38" s="2" t="s">
        <v>15</v>
      </c>
      <c r="D38" s="2" t="s">
        <v>16</v>
      </c>
      <c r="E38" s="2" t="s">
        <v>17</v>
      </c>
      <c r="F38" s="2" t="s">
        <v>18</v>
      </c>
      <c r="G38" s="2" t="s">
        <v>19</v>
      </c>
      <c r="H38" s="2" t="s">
        <v>20</v>
      </c>
      <c r="I38" s="2" t="s">
        <v>24</v>
      </c>
    </row>
    <row r="39" spans="1:9">
      <c r="A39" s="3" t="s">
        <v>0</v>
      </c>
      <c r="B39" s="4">
        <v>339310.22813785198</v>
      </c>
      <c r="C39" s="4">
        <v>1863729.9908161899</v>
      </c>
      <c r="D39" s="4">
        <v>2910206.2786319898</v>
      </c>
      <c r="E39" s="4">
        <v>1979</v>
      </c>
      <c r="F39" s="4">
        <v>1814348.91930182</v>
      </c>
      <c r="G39" s="4">
        <v>44234.2801468791</v>
      </c>
      <c r="H39" s="4">
        <v>356232.79070482397</v>
      </c>
      <c r="I39" s="5">
        <f>G39/(F39+G39)</f>
        <v>2.3800000000000033E-2</v>
      </c>
    </row>
    <row r="40" spans="1:9">
      <c r="A40" s="3" t="s">
        <v>1</v>
      </c>
      <c r="B40" s="4">
        <v>324061.83500000002</v>
      </c>
      <c r="C40" s="4">
        <v>1054728.5519999999</v>
      </c>
      <c r="D40" s="4">
        <v>1438519.7320000001</v>
      </c>
      <c r="E40" s="4">
        <v>769</v>
      </c>
      <c r="F40" s="4">
        <v>996918.99953049805</v>
      </c>
      <c r="G40" s="4">
        <v>34408.537455801699</v>
      </c>
      <c r="H40" s="4">
        <v>353674.424</v>
      </c>
      <c r="I40" s="5">
        <f t="shared" ref="I40:I52" si="2">G40/(F40+G40)</f>
        <v>3.3363345999999981E-2</v>
      </c>
    </row>
    <row r="41" spans="1:9">
      <c r="A41" s="3" t="s">
        <v>2</v>
      </c>
      <c r="B41" s="4">
        <v>654070.22199999995</v>
      </c>
      <c r="C41" s="4">
        <v>2161272.7969999998</v>
      </c>
      <c r="D41" s="4">
        <v>2958484.1039999998</v>
      </c>
      <c r="E41" s="4">
        <v>1799</v>
      </c>
      <c r="F41" s="4">
        <v>2100584.00020542</v>
      </c>
      <c r="G41" s="4">
        <v>41357.073767181399</v>
      </c>
      <c r="H41" s="4">
        <v>633136.03099999996</v>
      </c>
      <c r="I41" s="5">
        <f t="shared" si="2"/>
        <v>1.9308221999999993E-2</v>
      </c>
    </row>
    <row r="42" spans="1:9">
      <c r="A42" s="3" t="s">
        <v>3</v>
      </c>
      <c r="B42" s="4">
        <v>387709.11</v>
      </c>
      <c r="C42" s="4">
        <v>1785254.1780000001</v>
      </c>
      <c r="D42" s="4">
        <v>1897420.362</v>
      </c>
      <c r="E42" s="4">
        <v>1084</v>
      </c>
      <c r="F42" s="4">
        <v>1328602.18333725</v>
      </c>
      <c r="G42" s="4">
        <v>14030.511662749999</v>
      </c>
      <c r="H42" s="4">
        <v>270000</v>
      </c>
      <c r="I42" s="5">
        <f t="shared" si="2"/>
        <v>1.0449999999999999E-2</v>
      </c>
    </row>
    <row r="43" spans="1:9">
      <c r="A43" s="3" t="s">
        <v>4</v>
      </c>
      <c r="B43" s="4">
        <v>191753.296126467</v>
      </c>
      <c r="C43" s="4">
        <v>871920.53324329795</v>
      </c>
      <c r="D43" s="4">
        <v>922080.32340976596</v>
      </c>
      <c r="E43" s="4">
        <v>699</v>
      </c>
      <c r="F43" s="4">
        <v>647783.2868</v>
      </c>
      <c r="G43" s="4">
        <v>12950.379866666701</v>
      </c>
      <c r="H43" s="4">
        <v>159027.736</v>
      </c>
      <c r="I43" s="5">
        <f t="shared" si="2"/>
        <v>1.9600000000000048E-2</v>
      </c>
    </row>
    <row r="44" spans="1:9">
      <c r="A44" s="3" t="s">
        <v>5</v>
      </c>
      <c r="B44" s="4">
        <v>459536.31323503301</v>
      </c>
      <c r="C44" s="4">
        <v>1774789.40538826</v>
      </c>
      <c r="D44" s="4">
        <v>3329544.03549281</v>
      </c>
      <c r="E44" s="4">
        <v>1744.5160793426201</v>
      </c>
      <c r="F44" s="4">
        <v>2168955.4273588802</v>
      </c>
      <c r="G44" s="4">
        <v>32045.537375071901</v>
      </c>
      <c r="H44" s="4">
        <v>502610.30233243998</v>
      </c>
      <c r="I44" s="5">
        <f t="shared" si="2"/>
        <v>1.4559528999999976E-2</v>
      </c>
    </row>
    <row r="45" spans="1:9">
      <c r="A45" s="3" t="s">
        <v>6</v>
      </c>
      <c r="B45" s="4">
        <v>232883.74286406901</v>
      </c>
      <c r="C45" s="4">
        <v>353546.79803510098</v>
      </c>
      <c r="D45" s="4">
        <v>508144.70049745799</v>
      </c>
      <c r="E45" s="4">
        <v>544.5</v>
      </c>
      <c r="F45" s="4">
        <v>419809.84412812401</v>
      </c>
      <c r="G45" s="4">
        <v>9380.6259736359098</v>
      </c>
      <c r="H45" s="4">
        <v>178327.21271944899</v>
      </c>
      <c r="I45" s="5">
        <f t="shared" si="2"/>
        <v>2.1856556999999995E-2</v>
      </c>
    </row>
    <row r="46" spans="1:9">
      <c r="A46" s="3" t="s">
        <v>7</v>
      </c>
      <c r="B46" s="4">
        <v>626629.51181192696</v>
      </c>
      <c r="C46" s="4">
        <v>2870294.71715861</v>
      </c>
      <c r="D46" s="4">
        <v>2948911.79160946</v>
      </c>
      <c r="E46" s="4">
        <v>1831</v>
      </c>
      <c r="F46" s="4">
        <v>2056763.36634657</v>
      </c>
      <c r="G46" s="4">
        <v>88549.833333333401</v>
      </c>
      <c r="H46" s="4">
        <v>477252.18230018299</v>
      </c>
      <c r="I46" s="5">
        <f t="shared" si="2"/>
        <v>4.1275946722625724E-2</v>
      </c>
    </row>
    <row r="47" spans="1:9">
      <c r="A47" s="3" t="s">
        <v>8</v>
      </c>
      <c r="B47" s="4">
        <v>1512163.70559747</v>
      </c>
      <c r="C47" s="4">
        <v>2336678.03894212</v>
      </c>
      <c r="D47" s="4">
        <v>3249775.0547304102</v>
      </c>
      <c r="E47" s="4">
        <v>1252</v>
      </c>
      <c r="F47" s="4">
        <v>2474835.1295179399</v>
      </c>
      <c r="G47" s="4">
        <v>47644.666666666599</v>
      </c>
      <c r="H47" s="4">
        <v>452153.73078121402</v>
      </c>
      <c r="I47" s="5">
        <f t="shared" si="2"/>
        <v>1.8888027067147119E-2</v>
      </c>
    </row>
    <row r="48" spans="1:9">
      <c r="A48" s="3" t="s">
        <v>9</v>
      </c>
      <c r="B48" s="4">
        <v>274047.78418232402</v>
      </c>
      <c r="C48" s="4">
        <v>1245413.43196757</v>
      </c>
      <c r="D48" s="4">
        <v>1326333.69153602</v>
      </c>
      <c r="E48" s="4">
        <v>806</v>
      </c>
      <c r="F48" s="4">
        <v>985489.71374417294</v>
      </c>
      <c r="G48" s="4">
        <v>26554.416666666701</v>
      </c>
      <c r="H48" s="4">
        <v>297711.78594832501</v>
      </c>
      <c r="I48" s="5">
        <f t="shared" si="2"/>
        <v>2.6238397979628542E-2</v>
      </c>
    </row>
    <row r="49" spans="1:9">
      <c r="A49" s="3" t="s">
        <v>10</v>
      </c>
      <c r="B49" s="4">
        <v>785754.17357331596</v>
      </c>
      <c r="C49" s="4">
        <v>3010722.2061541099</v>
      </c>
      <c r="D49" s="4">
        <v>4164193.9670309802</v>
      </c>
      <c r="E49" s="4">
        <v>2891</v>
      </c>
      <c r="F49" s="4">
        <v>2638147.000701</v>
      </c>
      <c r="G49" s="4">
        <v>50852.999299000003</v>
      </c>
      <c r="H49" s="4">
        <v>700637.57200000004</v>
      </c>
      <c r="I49" s="5">
        <f t="shared" si="2"/>
        <v>1.8911491000000002E-2</v>
      </c>
    </row>
    <row r="50" spans="1:9">
      <c r="A50" s="3" t="s">
        <v>11</v>
      </c>
      <c r="B50" s="4">
        <v>167450.507660225</v>
      </c>
      <c r="C50" s="4">
        <v>1017072.64200683</v>
      </c>
      <c r="D50" s="4">
        <v>951429.80683764804</v>
      </c>
      <c r="E50" s="4">
        <v>582</v>
      </c>
      <c r="F50" s="4">
        <v>686402.99986866198</v>
      </c>
      <c r="G50" s="4">
        <v>23456.000131338002</v>
      </c>
      <c r="H50" s="4">
        <v>165548</v>
      </c>
      <c r="I50" s="5">
        <f t="shared" si="2"/>
        <v>3.3043182000000004E-2</v>
      </c>
    </row>
    <row r="51" spans="1:9">
      <c r="A51" s="3" t="s">
        <v>12</v>
      </c>
      <c r="B51" s="4">
        <v>181017.55066580101</v>
      </c>
      <c r="C51" s="4">
        <v>1294137.1190998501</v>
      </c>
      <c r="D51" s="4">
        <v>1369889.90851595</v>
      </c>
      <c r="E51" s="4">
        <v>949</v>
      </c>
      <c r="F51" s="4">
        <v>970019.99982999999</v>
      </c>
      <c r="G51" s="4">
        <v>14980.000169999999</v>
      </c>
      <c r="H51" s="4">
        <v>205354</v>
      </c>
      <c r="I51" s="5">
        <f t="shared" si="2"/>
        <v>1.5208121999999999E-2</v>
      </c>
    </row>
    <row r="52" spans="1:9">
      <c r="A52" s="3" t="s">
        <v>13</v>
      </c>
      <c r="B52" s="4">
        <v>780685.65592001204</v>
      </c>
      <c r="C52" s="4">
        <v>3117314.0807226901</v>
      </c>
      <c r="D52" s="4">
        <v>3975994.6688556001</v>
      </c>
      <c r="E52" s="4">
        <v>3714</v>
      </c>
      <c r="F52" s="4">
        <v>2806529.0005760002</v>
      </c>
      <c r="G52" s="4">
        <v>69470.999423999994</v>
      </c>
      <c r="H52" s="4">
        <v>1072028.0209999999</v>
      </c>
      <c r="I52" s="5">
        <f t="shared" si="2"/>
        <v>2.4155423999999998E-2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1053r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Franck Latrémolière (Reckon)</cp:lastModifiedBy>
  <dcterms:created xsi:type="dcterms:W3CDTF">2014-07-07T08:04:45Z</dcterms:created>
  <dcterms:modified xsi:type="dcterms:W3CDTF">2014-07-08T08:40:31Z</dcterms:modified>
</cp:coreProperties>
</file>