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340" yWindow="75" windowWidth="10800" windowHeight="9660"/>
  </bookViews>
  <sheets>
    <sheet name="Customer Numbers" sheetId="3" r:id="rId1"/>
    <sheet name="Invoices Issued" sheetId="4" r:id="rId2"/>
  </sheets>
  <calcPr calcId="145621"/>
</workbook>
</file>

<file path=xl/calcChain.xml><?xml version="1.0" encoding="utf-8"?>
<calcChain xmlns="http://schemas.openxmlformats.org/spreadsheetml/2006/main">
  <c r="F27" i="4" l="1"/>
  <c r="F26" i="4"/>
  <c r="F36" i="4" s="1"/>
  <c r="P18" i="4"/>
  <c r="F28" i="4" s="1"/>
  <c r="F38" i="4" s="1"/>
  <c r="P17" i="4"/>
  <c r="P16" i="4"/>
  <c r="P15" i="4"/>
  <c r="F25" i="4" s="1"/>
  <c r="F35" i="4" s="1"/>
  <c r="P14" i="4"/>
  <c r="F24" i="4" s="1"/>
  <c r="P13" i="4"/>
  <c r="E28" i="4" s="1"/>
  <c r="E38" i="4" s="1"/>
  <c r="P12" i="4"/>
  <c r="E27" i="4" s="1"/>
  <c r="E37" i="4" s="1"/>
  <c r="P11" i="4"/>
  <c r="E26" i="4" s="1"/>
  <c r="E36" i="4" s="1"/>
  <c r="P10" i="4"/>
  <c r="E25" i="4" s="1"/>
  <c r="P9" i="4"/>
  <c r="E24" i="4" s="1"/>
  <c r="E34" i="4" s="1"/>
  <c r="P8" i="4"/>
  <c r="D28" i="4" s="1"/>
  <c r="D38" i="4" s="1"/>
  <c r="P7" i="4"/>
  <c r="D27" i="4" s="1"/>
  <c r="D37" i="4" s="1"/>
  <c r="P6" i="4"/>
  <c r="D26" i="4" s="1"/>
  <c r="D36" i="4" s="1"/>
  <c r="P5" i="4"/>
  <c r="D25" i="4" s="1"/>
  <c r="D35" i="4" s="1"/>
  <c r="P4" i="4"/>
  <c r="D24" i="4" s="1"/>
  <c r="D34" i="4" s="1"/>
  <c r="E20" i="3"/>
  <c r="D20" i="3"/>
  <c r="C20" i="3"/>
  <c r="I20" i="3"/>
  <c r="H20" i="3"/>
  <c r="J20" i="3"/>
  <c r="J10" i="3"/>
  <c r="I10" i="3"/>
  <c r="H10" i="3"/>
  <c r="E10" i="3"/>
  <c r="D10" i="3"/>
  <c r="C10" i="3"/>
  <c r="D39" i="4" l="1"/>
  <c r="E35" i="4"/>
  <c r="E39" i="4" s="1"/>
  <c r="E29" i="4"/>
  <c r="F29" i="4"/>
  <c r="F34" i="4"/>
  <c r="F39" i="4" s="1"/>
  <c r="D29" i="4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<sst xmlns="http://schemas.openxmlformats.org/spreadsheetml/2006/main" count="104" uniqueCount="31">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</sst>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165" fontId="3" fillId="0" borderId="0" xfId="0" applyNumberFormat="1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tabSelected="1" zoomScale="80" zoomScaleNormal="80" workbookViewId="0">
      <selection activeCell="E15" sqref="E15"/>
    </sheetView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 x14ac:dyDescent="0.25"/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28" t="s">
        <v>6</v>
      </c>
      <c r="D3" s="28"/>
      <c r="E3" s="28"/>
      <c r="G3" s="5"/>
      <c r="H3" s="28" t="s">
        <v>6</v>
      </c>
      <c r="I3" s="28"/>
      <c r="J3" s="28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>
        <v>1458</v>
      </c>
      <c r="D5" s="7">
        <v>1262</v>
      </c>
      <c r="E5" s="7">
        <v>1291</v>
      </c>
      <c r="G5" s="6" t="s">
        <v>0</v>
      </c>
      <c r="H5" s="7">
        <v>5854</v>
      </c>
      <c r="I5" s="7">
        <v>5997</v>
      </c>
      <c r="J5" s="7">
        <v>6149</v>
      </c>
    </row>
    <row r="6" spans="2:10" ht="23.25" customHeight="1" x14ac:dyDescent="0.25">
      <c r="B6" s="6" t="s">
        <v>1</v>
      </c>
      <c r="C6" s="7">
        <v>0</v>
      </c>
      <c r="D6" s="7">
        <v>2</v>
      </c>
      <c r="E6" s="7">
        <v>1</v>
      </c>
      <c r="G6" s="6" t="s">
        <v>1</v>
      </c>
      <c r="H6" s="7">
        <v>0</v>
      </c>
      <c r="I6" s="7">
        <v>30</v>
      </c>
      <c r="J6" s="7">
        <v>45</v>
      </c>
    </row>
    <row r="7" spans="2:10" ht="23.25" customHeight="1" x14ac:dyDescent="0.25">
      <c r="B7" s="6" t="s">
        <v>2</v>
      </c>
      <c r="C7" s="7">
        <v>1279</v>
      </c>
      <c r="D7" s="7">
        <v>1073</v>
      </c>
      <c r="E7" s="7">
        <v>1014</v>
      </c>
      <c r="G7" s="6" t="s">
        <v>2</v>
      </c>
      <c r="H7" s="7">
        <v>3715</v>
      </c>
      <c r="I7" s="7">
        <v>3717</v>
      </c>
      <c r="J7" s="7">
        <v>3716</v>
      </c>
    </row>
    <row r="8" spans="2:10" ht="23.25" customHeight="1" x14ac:dyDescent="0.25">
      <c r="B8" s="6" t="s">
        <v>3</v>
      </c>
      <c r="C8" s="7">
        <v>0</v>
      </c>
      <c r="D8" s="7">
        <v>0</v>
      </c>
      <c r="E8" s="12"/>
      <c r="G8" s="6" t="s">
        <v>3</v>
      </c>
      <c r="H8" s="7">
        <v>0</v>
      </c>
      <c r="I8" s="7">
        <v>0</v>
      </c>
      <c r="J8" s="12">
        <v>0</v>
      </c>
    </row>
    <row r="9" spans="2:10" ht="23.25" customHeight="1" x14ac:dyDescent="0.25">
      <c r="B9" s="6" t="s">
        <v>14</v>
      </c>
      <c r="C9" s="7">
        <v>6</v>
      </c>
      <c r="D9" s="7">
        <v>7</v>
      </c>
      <c r="E9" s="7">
        <v>10</v>
      </c>
      <c r="G9" s="6" t="s">
        <v>14</v>
      </c>
      <c r="H9" s="7">
        <v>18</v>
      </c>
      <c r="I9" s="7">
        <v>20</v>
      </c>
      <c r="J9" s="7">
        <v>26</v>
      </c>
    </row>
    <row r="10" spans="2:10" ht="23.25" customHeight="1" x14ac:dyDescent="0.25">
      <c r="B10" s="11" t="s">
        <v>11</v>
      </c>
      <c r="C10" s="9">
        <f>SUM(C5:C9)</f>
        <v>2743</v>
      </c>
      <c r="D10" s="9">
        <f t="shared" ref="D10:E10" si="0">SUM(D5:D9)</f>
        <v>2344</v>
      </c>
      <c r="E10" s="9">
        <f t="shared" si="0"/>
        <v>2316</v>
      </c>
      <c r="G10" s="11" t="s">
        <v>11</v>
      </c>
      <c r="H10" s="9">
        <f t="shared" ref="H10:J10" si="1">SUM(H5:H9)</f>
        <v>9587</v>
      </c>
      <c r="I10" s="9">
        <f t="shared" si="1"/>
        <v>9764</v>
      </c>
      <c r="J10" s="9">
        <f t="shared" si="1"/>
        <v>9936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28" t="s">
        <v>6</v>
      </c>
      <c r="D13" s="28"/>
      <c r="E13" s="28"/>
      <c r="G13" s="5"/>
      <c r="H13" s="28" t="s">
        <v>6</v>
      </c>
      <c r="I13" s="28"/>
      <c r="J13" s="28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157985.09481300003</v>
      </c>
      <c r="D15" s="8">
        <v>145423.63</v>
      </c>
      <c r="E15" s="8">
        <v>215260.53000000003</v>
      </c>
      <c r="G15" s="6" t="s">
        <v>0</v>
      </c>
      <c r="H15" s="8">
        <v>33291824.395554993</v>
      </c>
      <c r="I15" s="8">
        <v>36265062.310000002</v>
      </c>
      <c r="J15" s="8">
        <v>40411338.570000008</v>
      </c>
    </row>
    <row r="16" spans="2:10" ht="23.25" customHeight="1" x14ac:dyDescent="0.25">
      <c r="B16" s="6" t="s">
        <v>1</v>
      </c>
      <c r="C16" s="8">
        <v>0</v>
      </c>
      <c r="D16" s="8">
        <v>1664.1100000000001</v>
      </c>
      <c r="E16" s="8">
        <v>37.56</v>
      </c>
      <c r="G16" s="6" t="s">
        <v>1</v>
      </c>
      <c r="H16" s="8">
        <v>0</v>
      </c>
      <c r="I16" s="8">
        <v>239816.64</v>
      </c>
      <c r="J16" s="8">
        <v>547051.82000000007</v>
      </c>
    </row>
    <row r="17" spans="2:10" ht="23.25" customHeight="1" x14ac:dyDescent="0.25">
      <c r="B17" s="6" t="s">
        <v>2</v>
      </c>
      <c r="C17" s="8">
        <v>1115691.3416219999</v>
      </c>
      <c r="D17" s="8">
        <v>1020837.59</v>
      </c>
      <c r="E17" s="8">
        <v>1227374.0700000003</v>
      </c>
      <c r="G17" s="6" t="s">
        <v>2</v>
      </c>
      <c r="H17" s="8">
        <v>80371842.258012667</v>
      </c>
      <c r="I17" s="8">
        <v>89988943.980000004</v>
      </c>
      <c r="J17" s="8">
        <v>97853801.390000015</v>
      </c>
    </row>
    <row r="18" spans="2:10" ht="23.25" customHeight="1" x14ac:dyDescent="0.25">
      <c r="B18" s="6" t="s">
        <v>3</v>
      </c>
      <c r="C18" s="8">
        <v>0</v>
      </c>
      <c r="D18" s="8">
        <v>0</v>
      </c>
      <c r="E18" s="13"/>
      <c r="G18" s="6" t="s">
        <v>3</v>
      </c>
      <c r="H18" s="8">
        <v>0</v>
      </c>
      <c r="I18" s="8">
        <v>0</v>
      </c>
      <c r="J18" s="13">
        <v>0</v>
      </c>
    </row>
    <row r="19" spans="2:10" ht="23.25" customHeight="1" x14ac:dyDescent="0.25">
      <c r="B19" s="6" t="s">
        <v>14</v>
      </c>
      <c r="C19" s="8">
        <v>19777.598399999999</v>
      </c>
      <c r="D19" s="8">
        <v>74874.080000000002</v>
      </c>
      <c r="E19" s="8">
        <v>96967.66</v>
      </c>
      <c r="G19" s="6" t="s">
        <v>14</v>
      </c>
      <c r="H19" s="8">
        <v>4046751.718764626</v>
      </c>
      <c r="I19" s="8">
        <v>1887926.8299999998</v>
      </c>
      <c r="J19" s="8">
        <v>3200455.2899999996</v>
      </c>
    </row>
    <row r="20" spans="2:10" ht="23.25" customHeight="1" x14ac:dyDescent="0.25">
      <c r="B20" s="11" t="s">
        <v>11</v>
      </c>
      <c r="C20" s="10">
        <f t="shared" ref="C20:E20" si="2">SUM(C15:C19)</f>
        <v>1293454.0348349998</v>
      </c>
      <c r="D20" s="10">
        <f t="shared" si="2"/>
        <v>1242799.4100000001</v>
      </c>
      <c r="E20" s="10">
        <f t="shared" si="2"/>
        <v>1539639.8200000003</v>
      </c>
      <c r="G20" s="11" t="s">
        <v>11</v>
      </c>
      <c r="H20" s="10">
        <f t="shared" ref="H20:I20" si="3">SUM(H15:H19)</f>
        <v>117710418.37233229</v>
      </c>
      <c r="I20" s="10">
        <f t="shared" si="3"/>
        <v>128381749.76000001</v>
      </c>
      <c r="J20" s="10">
        <f>SUM(J15:J19)</f>
        <v>142012647.07000002</v>
      </c>
    </row>
    <row r="23" spans="2:10" x14ac:dyDescent="0.25">
      <c r="C23" s="32"/>
      <c r="D23" s="32"/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topLeftCell="A4" zoomScale="90" zoomScaleNormal="90" workbookViewId="0">
      <selection activeCell="E34" sqref="E34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 x14ac:dyDescent="0.25">
      <c r="B4" s="29" t="s">
        <v>5</v>
      </c>
      <c r="C4" s="17" t="s">
        <v>0</v>
      </c>
      <c r="D4" s="18">
        <v>479</v>
      </c>
      <c r="E4" s="18">
        <v>562</v>
      </c>
      <c r="F4" s="18">
        <v>498</v>
      </c>
      <c r="G4" s="18">
        <v>488</v>
      </c>
      <c r="H4" s="18">
        <v>420</v>
      </c>
      <c r="I4" s="18">
        <v>528</v>
      </c>
      <c r="J4" s="18">
        <v>586</v>
      </c>
      <c r="K4" s="18">
        <v>784</v>
      </c>
      <c r="L4" s="18">
        <v>888</v>
      </c>
      <c r="M4" s="18">
        <v>815</v>
      </c>
      <c r="N4" s="18">
        <v>718</v>
      </c>
      <c r="O4" s="18">
        <v>675</v>
      </c>
      <c r="P4" s="19">
        <f>SUM(D4:O4)</f>
        <v>7441</v>
      </c>
    </row>
    <row r="5" spans="2:16" ht="18" customHeight="1" x14ac:dyDescent="0.25">
      <c r="B5" s="30"/>
      <c r="C5" s="14" t="s">
        <v>1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20">
        <f t="shared" ref="P5:P18" si="0">SUM(D5:O5)</f>
        <v>0</v>
      </c>
    </row>
    <row r="6" spans="2:16" ht="18" customHeight="1" x14ac:dyDescent="0.25">
      <c r="B6" s="30"/>
      <c r="C6" s="14" t="s">
        <v>2</v>
      </c>
      <c r="D6" s="15">
        <v>505</v>
      </c>
      <c r="E6" s="15">
        <v>534</v>
      </c>
      <c r="F6" s="15">
        <v>525</v>
      </c>
      <c r="G6" s="15">
        <v>512</v>
      </c>
      <c r="H6" s="15">
        <v>467</v>
      </c>
      <c r="I6" s="15">
        <v>515</v>
      </c>
      <c r="J6" s="15">
        <v>564</v>
      </c>
      <c r="K6" s="15">
        <v>701</v>
      </c>
      <c r="L6" s="15">
        <v>707</v>
      </c>
      <c r="M6" s="15">
        <v>685</v>
      </c>
      <c r="N6" s="15">
        <v>620</v>
      </c>
      <c r="O6" s="15">
        <v>595</v>
      </c>
      <c r="P6" s="20">
        <f t="shared" si="0"/>
        <v>6930</v>
      </c>
    </row>
    <row r="7" spans="2:16" ht="18" customHeight="1" x14ac:dyDescent="0.25">
      <c r="B7" s="30"/>
      <c r="C7" s="14" t="s">
        <v>3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20">
        <f t="shared" si="0"/>
        <v>0</v>
      </c>
    </row>
    <row r="8" spans="2:16" ht="18" customHeight="1" thickBot="1" x14ac:dyDescent="0.3">
      <c r="B8" s="31"/>
      <c r="C8" s="21" t="s">
        <v>14</v>
      </c>
      <c r="D8" s="22">
        <v>4</v>
      </c>
      <c r="E8" s="22">
        <v>4</v>
      </c>
      <c r="F8" s="22">
        <v>3</v>
      </c>
      <c r="G8" s="22">
        <v>3</v>
      </c>
      <c r="H8" s="22">
        <v>3</v>
      </c>
      <c r="I8" s="22">
        <v>2</v>
      </c>
      <c r="J8" s="22">
        <v>3</v>
      </c>
      <c r="K8" s="22">
        <v>2</v>
      </c>
      <c r="L8" s="22">
        <v>4</v>
      </c>
      <c r="M8" s="22">
        <v>2</v>
      </c>
      <c r="N8" s="22">
        <v>1</v>
      </c>
      <c r="O8" s="22">
        <v>4</v>
      </c>
      <c r="P8" s="23">
        <f t="shared" si="0"/>
        <v>35</v>
      </c>
    </row>
    <row r="9" spans="2:16" ht="18" customHeight="1" x14ac:dyDescent="0.25">
      <c r="B9" s="29" t="s">
        <v>7</v>
      </c>
      <c r="C9" s="17" t="s">
        <v>0</v>
      </c>
      <c r="D9" s="18">
        <v>571</v>
      </c>
      <c r="E9" s="18">
        <v>485</v>
      </c>
      <c r="F9" s="18">
        <v>529</v>
      </c>
      <c r="G9" s="18">
        <v>464</v>
      </c>
      <c r="H9" s="18">
        <v>475</v>
      </c>
      <c r="I9" s="18">
        <v>538</v>
      </c>
      <c r="J9" s="18">
        <v>600</v>
      </c>
      <c r="K9" s="18">
        <v>632</v>
      </c>
      <c r="L9" s="18">
        <v>709</v>
      </c>
      <c r="M9" s="18">
        <v>759</v>
      </c>
      <c r="N9" s="18">
        <v>857</v>
      </c>
      <c r="O9" s="18">
        <v>621</v>
      </c>
      <c r="P9" s="19">
        <f t="shared" si="0"/>
        <v>7240</v>
      </c>
    </row>
    <row r="10" spans="2:16" ht="18" customHeight="1" x14ac:dyDescent="0.25">
      <c r="B10" s="30"/>
      <c r="C10" s="14" t="s">
        <v>1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1</v>
      </c>
      <c r="L10" s="15">
        <v>1</v>
      </c>
      <c r="M10" s="15">
        <v>2</v>
      </c>
      <c r="N10" s="15">
        <v>1</v>
      </c>
      <c r="O10" s="15">
        <v>0</v>
      </c>
      <c r="P10" s="20">
        <f t="shared" si="0"/>
        <v>5</v>
      </c>
    </row>
    <row r="11" spans="2:16" ht="18" customHeight="1" x14ac:dyDescent="0.25">
      <c r="B11" s="30"/>
      <c r="C11" s="14" t="s">
        <v>2</v>
      </c>
      <c r="D11" s="15">
        <v>548</v>
      </c>
      <c r="E11" s="15">
        <v>494</v>
      </c>
      <c r="F11" s="15">
        <v>547</v>
      </c>
      <c r="G11" s="15">
        <v>485</v>
      </c>
      <c r="H11" s="15">
        <v>497</v>
      </c>
      <c r="I11" s="15">
        <v>524</v>
      </c>
      <c r="J11" s="15">
        <v>540</v>
      </c>
      <c r="K11" s="15">
        <v>551</v>
      </c>
      <c r="L11" s="15">
        <v>587</v>
      </c>
      <c r="M11" s="15">
        <v>647</v>
      </c>
      <c r="N11" s="15">
        <v>682</v>
      </c>
      <c r="O11" s="15">
        <v>583</v>
      </c>
      <c r="P11" s="20">
        <f t="shared" si="0"/>
        <v>6685</v>
      </c>
    </row>
    <row r="12" spans="2:16" ht="18" customHeight="1" x14ac:dyDescent="0.25">
      <c r="B12" s="30"/>
      <c r="C12" s="14" t="s">
        <v>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20">
        <f t="shared" si="0"/>
        <v>0</v>
      </c>
    </row>
    <row r="13" spans="2:16" ht="18" customHeight="1" thickBot="1" x14ac:dyDescent="0.3">
      <c r="B13" s="31"/>
      <c r="C13" s="21" t="s">
        <v>14</v>
      </c>
      <c r="D13" s="22">
        <v>6</v>
      </c>
      <c r="E13" s="22">
        <v>4</v>
      </c>
      <c r="F13" s="22">
        <v>7</v>
      </c>
      <c r="G13" s="22">
        <v>3</v>
      </c>
      <c r="H13" s="22">
        <v>7</v>
      </c>
      <c r="I13" s="22">
        <v>6</v>
      </c>
      <c r="J13" s="22">
        <v>4</v>
      </c>
      <c r="K13" s="22">
        <v>7</v>
      </c>
      <c r="L13" s="22">
        <v>3</v>
      </c>
      <c r="M13" s="22">
        <v>2</v>
      </c>
      <c r="N13" s="22">
        <v>3</v>
      </c>
      <c r="O13" s="22">
        <v>4</v>
      </c>
      <c r="P13" s="23">
        <f t="shared" si="0"/>
        <v>56</v>
      </c>
    </row>
    <row r="14" spans="2:16" ht="18" customHeight="1" x14ac:dyDescent="0.25">
      <c r="B14" s="29" t="s">
        <v>27</v>
      </c>
      <c r="C14" s="17" t="s">
        <v>0</v>
      </c>
      <c r="D14" s="18">
        <v>612</v>
      </c>
      <c r="E14" s="18">
        <v>639</v>
      </c>
      <c r="F14" s="18">
        <v>528</v>
      </c>
      <c r="G14" s="18">
        <v>555</v>
      </c>
      <c r="H14" s="18">
        <v>491</v>
      </c>
      <c r="I14" s="18">
        <v>577</v>
      </c>
      <c r="J14" s="18">
        <v>590</v>
      </c>
      <c r="K14" s="18">
        <v>690</v>
      </c>
      <c r="L14" s="18">
        <v>791</v>
      </c>
      <c r="M14" s="18">
        <v>791</v>
      </c>
      <c r="N14" s="18">
        <v>775</v>
      </c>
      <c r="O14" s="18">
        <v>779</v>
      </c>
      <c r="P14" s="19">
        <f t="shared" si="0"/>
        <v>7818</v>
      </c>
    </row>
    <row r="15" spans="2:16" ht="18" customHeight="1" x14ac:dyDescent="0.25">
      <c r="B15" s="30"/>
      <c r="C15" s="14" t="s">
        <v>1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1</v>
      </c>
      <c r="M15" s="15">
        <v>1</v>
      </c>
      <c r="N15" s="15">
        <v>1</v>
      </c>
      <c r="O15" s="15">
        <v>0</v>
      </c>
      <c r="P15" s="20">
        <f t="shared" si="0"/>
        <v>3</v>
      </c>
    </row>
    <row r="16" spans="2:16" ht="18" customHeight="1" x14ac:dyDescent="0.25">
      <c r="B16" s="30"/>
      <c r="C16" s="14" t="s">
        <v>2</v>
      </c>
      <c r="D16" s="15">
        <v>537</v>
      </c>
      <c r="E16" s="15">
        <v>553</v>
      </c>
      <c r="F16" s="15">
        <v>489</v>
      </c>
      <c r="G16" s="15">
        <v>526</v>
      </c>
      <c r="H16" s="15">
        <v>470</v>
      </c>
      <c r="I16" s="15">
        <v>506</v>
      </c>
      <c r="J16" s="15">
        <v>519</v>
      </c>
      <c r="K16" s="15">
        <v>583</v>
      </c>
      <c r="L16" s="15">
        <v>607</v>
      </c>
      <c r="M16" s="15">
        <v>627</v>
      </c>
      <c r="N16" s="15">
        <v>619</v>
      </c>
      <c r="O16" s="15">
        <v>616</v>
      </c>
      <c r="P16" s="20">
        <f t="shared" si="0"/>
        <v>6652</v>
      </c>
    </row>
    <row r="17" spans="2:16" ht="18" customHeight="1" x14ac:dyDescent="0.25">
      <c r="B17" s="30"/>
      <c r="C17" s="14" t="s">
        <v>3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5">
        <f t="shared" si="0"/>
        <v>0</v>
      </c>
    </row>
    <row r="18" spans="2:16" ht="18" customHeight="1" thickBot="1" x14ac:dyDescent="0.3">
      <c r="B18" s="31"/>
      <c r="C18" s="21" t="s">
        <v>14</v>
      </c>
      <c r="D18" s="22">
        <v>5</v>
      </c>
      <c r="E18" s="22">
        <v>6</v>
      </c>
      <c r="F18" s="22">
        <v>8</v>
      </c>
      <c r="G18" s="22">
        <v>7</v>
      </c>
      <c r="H18" s="22">
        <v>6</v>
      </c>
      <c r="I18" s="22">
        <v>8</v>
      </c>
      <c r="J18" s="22">
        <v>8</v>
      </c>
      <c r="K18" s="22">
        <v>11</v>
      </c>
      <c r="L18" s="22">
        <v>7</v>
      </c>
      <c r="M18" s="22">
        <v>9</v>
      </c>
      <c r="N18" s="22">
        <v>8</v>
      </c>
      <c r="O18" s="22">
        <v>6</v>
      </c>
      <c r="P18" s="23">
        <f t="shared" si="0"/>
        <v>89</v>
      </c>
    </row>
    <row r="21" spans="2:16" x14ac:dyDescent="0.25">
      <c r="C21" s="4" t="s">
        <v>29</v>
      </c>
    </row>
    <row r="22" spans="2:16" x14ac:dyDescent="0.25">
      <c r="C22" s="26"/>
      <c r="D22" s="28" t="s">
        <v>6</v>
      </c>
      <c r="E22" s="28"/>
      <c r="F22" s="28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7441</v>
      </c>
      <c r="E24" s="7">
        <f>P9</f>
        <v>7240</v>
      </c>
      <c r="F24" s="7">
        <f>P14</f>
        <v>7818</v>
      </c>
    </row>
    <row r="25" spans="2:16" x14ac:dyDescent="0.25">
      <c r="C25" s="6" t="s">
        <v>1</v>
      </c>
      <c r="D25" s="7">
        <f t="shared" ref="D25:D28" si="1">P5</f>
        <v>0</v>
      </c>
      <c r="E25" s="7">
        <f t="shared" ref="E25:E28" si="2">P10</f>
        <v>5</v>
      </c>
      <c r="F25" s="7">
        <f t="shared" ref="F25:F28" si="3">P15</f>
        <v>3</v>
      </c>
    </row>
    <row r="26" spans="2:16" x14ac:dyDescent="0.25">
      <c r="C26" s="6" t="s">
        <v>2</v>
      </c>
      <c r="D26" s="7">
        <f t="shared" si="1"/>
        <v>6930</v>
      </c>
      <c r="E26" s="7">
        <f t="shared" si="2"/>
        <v>6685</v>
      </c>
      <c r="F26" s="7">
        <f t="shared" si="3"/>
        <v>6652</v>
      </c>
    </row>
    <row r="27" spans="2:16" x14ac:dyDescent="0.25">
      <c r="C27" s="6" t="s">
        <v>3</v>
      </c>
      <c r="D27" s="7">
        <f t="shared" si="1"/>
        <v>0</v>
      </c>
      <c r="E27" s="7">
        <f t="shared" si="2"/>
        <v>0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35</v>
      </c>
      <c r="E28" s="7">
        <f t="shared" si="2"/>
        <v>56</v>
      </c>
      <c r="F28" s="7">
        <f t="shared" si="3"/>
        <v>89</v>
      </c>
    </row>
    <row r="29" spans="2:16" x14ac:dyDescent="0.25">
      <c r="C29" s="11" t="s">
        <v>11</v>
      </c>
      <c r="D29" s="9">
        <f>SUM(D24:D28)</f>
        <v>14406</v>
      </c>
      <c r="E29" s="9">
        <f t="shared" ref="E29:F29" si="4">SUM(E24:E28)</f>
        <v>13986</v>
      </c>
      <c r="F29" s="9">
        <f t="shared" si="4"/>
        <v>14562</v>
      </c>
    </row>
    <row r="31" spans="2:16" x14ac:dyDescent="0.25">
      <c r="C31" s="4" t="s">
        <v>30</v>
      </c>
    </row>
    <row r="32" spans="2:16" x14ac:dyDescent="0.25">
      <c r="C32" s="26"/>
      <c r="D32" s="28" t="s">
        <v>6</v>
      </c>
      <c r="E32" s="28"/>
      <c r="F32" s="28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27">
        <f>D24/'Customer Numbers'!C5</f>
        <v>5.103566529492455</v>
      </c>
      <c r="E34" s="7">
        <f>E24/'Customer Numbers'!D5</f>
        <v>5.7369255150554679</v>
      </c>
      <c r="F34" s="7">
        <f>F24/'Customer Numbers'!E5</f>
        <v>6.0557707203718047</v>
      </c>
    </row>
    <row r="35" spans="3:6" x14ac:dyDescent="0.25">
      <c r="C35" s="6" t="s">
        <v>1</v>
      </c>
      <c r="D35" s="7" t="e">
        <f>D25/'Customer Numbers'!C6</f>
        <v>#DIV/0!</v>
      </c>
      <c r="E35" s="7">
        <f>E25/'Customer Numbers'!D6</f>
        <v>2.5</v>
      </c>
      <c r="F35" s="7">
        <f>F25/'Customer Numbers'!E6</f>
        <v>3</v>
      </c>
    </row>
    <row r="36" spans="3:6" x14ac:dyDescent="0.25">
      <c r="C36" s="6" t="s">
        <v>2</v>
      </c>
      <c r="D36" s="7">
        <f>D26/'Customer Numbers'!C7</f>
        <v>5.4182955433932758</v>
      </c>
      <c r="E36" s="7">
        <f>E26/'Customer Numbers'!D7</f>
        <v>6.2301957129543339</v>
      </c>
      <c r="F36" s="7">
        <f>F26/'Customer Numbers'!E7</f>
        <v>6.5601577909270219</v>
      </c>
    </row>
    <row r="37" spans="3:6" x14ac:dyDescent="0.25">
      <c r="C37" s="6" t="s">
        <v>3</v>
      </c>
      <c r="D37" s="7" t="e">
        <f>D27/'Customer Numbers'!C8</f>
        <v>#DIV/0!</v>
      </c>
      <c r="E37" s="7" t="e">
        <f>E27/'Customer Numbers'!D8</f>
        <v>#DIV/0!</v>
      </c>
      <c r="F37" s="12"/>
    </row>
    <row r="38" spans="3:6" x14ac:dyDescent="0.25">
      <c r="C38" s="6" t="s">
        <v>14</v>
      </c>
      <c r="D38" s="7">
        <f>D28/'Customer Numbers'!C9</f>
        <v>5.833333333333333</v>
      </c>
      <c r="E38" s="7">
        <f>E28/'Customer Numbers'!D9</f>
        <v>8</v>
      </c>
      <c r="F38" s="7">
        <f>F28/'Customer Numbers'!E9</f>
        <v>8.9</v>
      </c>
    </row>
    <row r="39" spans="3:6" x14ac:dyDescent="0.25">
      <c r="C39" s="11" t="s">
        <v>11</v>
      </c>
      <c r="D39" s="9" t="e">
        <f t="shared" ref="D39:F39" si="5">SUM(D34:D38)</f>
        <v>#DIV/0!</v>
      </c>
      <c r="E39" s="9" t="e">
        <f t="shared" si="5"/>
        <v>#DIV/0!</v>
      </c>
      <c r="F39" s="9">
        <f t="shared" si="5"/>
        <v>24.515928511298824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Griffith, Jane</dc:creator>
  <cp:lastModifiedBy>Griffith, Jane</cp:lastModifiedBy>
  <dcterms:created xsi:type="dcterms:W3CDTF">2013-03-15T11:39:10Z</dcterms:created>
  <dcterms:modified xsi:type="dcterms:W3CDTF">2013-05-02T15:21:51Z</dcterms:modified>
</cp:coreProperties>
</file>