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080" yWindow="30" windowWidth="11835" windowHeight="9660"/>
  </bookViews>
  <sheets>
    <sheet name="Customer Numbers" sheetId="3" r:id="rId1"/>
    <sheet name="Invoices Issued" sheetId="4" r:id="rId2"/>
  </sheets>
  <calcPr calcId="145621"/>
</workbook>
</file>

<file path=xl/calcChain.xml><?xml version="1.0" encoding="utf-8"?>
<calcChain xmlns="http://schemas.openxmlformats.org/spreadsheetml/2006/main">
  <c r="F27" i="4" l="1"/>
  <c r="F26" i="4"/>
  <c r="F36" i="4" s="1"/>
  <c r="P18" i="4"/>
  <c r="F28" i="4" s="1"/>
  <c r="F38" i="4" s="1"/>
  <c r="P17" i="4"/>
  <c r="P16" i="4"/>
  <c r="P15" i="4"/>
  <c r="F25" i="4" s="1"/>
  <c r="F35" i="4" s="1"/>
  <c r="P14" i="4"/>
  <c r="F24" i="4" s="1"/>
  <c r="P13" i="4"/>
  <c r="E28" i="4" s="1"/>
  <c r="E38" i="4" s="1"/>
  <c r="P12" i="4"/>
  <c r="E27" i="4" s="1"/>
  <c r="E37" i="4" s="1"/>
  <c r="P11" i="4"/>
  <c r="E26" i="4" s="1"/>
  <c r="E36" i="4" s="1"/>
  <c r="P10" i="4"/>
  <c r="E25" i="4" s="1"/>
  <c r="P9" i="4"/>
  <c r="E24" i="4" s="1"/>
  <c r="E34" i="4" s="1"/>
  <c r="P8" i="4"/>
  <c r="D28" i="4" s="1"/>
  <c r="D38" i="4" s="1"/>
  <c r="P7" i="4"/>
  <c r="D27" i="4" s="1"/>
  <c r="D37" i="4" s="1"/>
  <c r="P6" i="4"/>
  <c r="D26" i="4" s="1"/>
  <c r="D36" i="4" s="1"/>
  <c r="P5" i="4"/>
  <c r="D25" i="4" s="1"/>
  <c r="D35" i="4" s="1"/>
  <c r="P4" i="4"/>
  <c r="D24" i="4" s="1"/>
  <c r="D34" i="4" s="1"/>
  <c r="D39" i="4" s="1"/>
  <c r="E20" i="3"/>
  <c r="D20" i="3"/>
  <c r="C20" i="3"/>
  <c r="I20" i="3"/>
  <c r="H20" i="3"/>
  <c r="J20" i="3"/>
  <c r="J10" i="3"/>
  <c r="I10" i="3"/>
  <c r="H10" i="3"/>
  <c r="E10" i="3"/>
  <c r="D10" i="3"/>
  <c r="C10" i="3"/>
  <c r="E35" i="4" l="1"/>
  <c r="E39" i="4" s="1"/>
  <c r="E29" i="4"/>
  <c r="F29" i="4"/>
  <c r="F34" i="4"/>
  <c r="F39" i="4" s="1"/>
  <c r="D29" i="4"/>
</calcChain>
</file>

<file path=xl/sharedStrings.xml><?xml version="1.0" encoding="utf-8"?>
<sst xmlns="http://schemas.openxmlformats.org/spreadsheetml/2006/main" count="104" uniqueCount="31">
  <si>
    <t>LV HH Metered</t>
  </si>
  <si>
    <t>LV Sub HH Metered</t>
  </si>
  <si>
    <t>HV HH Metered</t>
  </si>
  <si>
    <t>HV Sub HH Metered</t>
  </si>
  <si>
    <t>Tariff</t>
  </si>
  <si>
    <t>2010/11</t>
  </si>
  <si>
    <t>Year</t>
  </si>
  <si>
    <t>2011/12</t>
  </si>
  <si>
    <t>2012/13 (Year to date data)</t>
  </si>
  <si>
    <t>Table 1: No. of Customers that exceeded their capacity</t>
  </si>
  <si>
    <t>Table 2: Revenue from exceeded capacity charges</t>
  </si>
  <si>
    <t>Total</t>
  </si>
  <si>
    <t>Table 4: Total revenue from customers on tariffs with capacity charges</t>
  </si>
  <si>
    <t>Table 3: Total no. of customers on tariffs with capacity charges</t>
  </si>
  <si>
    <t>EHV/EDCM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</si>
  <si>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</si>
  <si>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</si>
  <si>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</si>
  <si>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</si>
  <si>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</si>
  <si>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</si>
  <si>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</si>
  <si>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</si>
  <si>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</si>
  <si>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</si>
  <si>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</si>
  <si>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</si>
  <si>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2012/13</t>
  </si>
  <si>
    <t>Table 5: No. of invoices issued that contained a charge for exceeded capacity</t>
  </si>
  <si>
    <t>Calculation Table 1: No. of invoices for exceeded capacity</t>
  </si>
  <si>
    <t>Calculation Table 2: No. of Invoices / No. of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</si>
</sst>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&quot;£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164" fontId="3" fillId="0" borderId="1" xfId="1" quotePrefix="1" applyNumberFormat="1" applyFont="1" applyBorder="1" applyAlignment="1">
      <alignment vertical="center"/>
    </xf>
    <xf numFmtId="165" fontId="3" fillId="0" borderId="1" xfId="0" quotePrefix="1" applyNumberFormat="1" applyFont="1" applyBorder="1" applyAlignment="1">
      <alignment vertical="center"/>
    </xf>
    <xf numFmtId="164" fontId="4" fillId="0" borderId="1" xfId="1" quotePrefix="1" applyNumberFormat="1" applyFont="1" applyBorder="1" applyAlignment="1">
      <alignment vertical="center"/>
    </xf>
    <xf numFmtId="165" fontId="4" fillId="0" borderId="1" xfId="0" quotePrefix="1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164" fontId="3" fillId="3" borderId="1" xfId="1" quotePrefix="1" applyNumberFormat="1" applyFont="1" applyFill="1" applyBorder="1" applyAlignment="1">
      <alignment vertical="center"/>
    </xf>
    <xf numFmtId="165" fontId="3" fillId="3" borderId="1" xfId="0" quotePrefix="1" applyNumberFormat="1" applyFont="1" applyFill="1" applyBorder="1" applyAlignment="1">
      <alignment vertical="center"/>
    </xf>
    <xf numFmtId="49" fontId="3" fillId="0" borderId="3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/>
    </xf>
    <xf numFmtId="49" fontId="3" fillId="0" borderId="6" xfId="0" applyNumberFormat="1" applyFont="1" applyBorder="1" applyAlignment="1">
      <alignment horizontal="left"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3" fontId="3" fillId="4" borderId="10" xfId="0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1" quotePrefix="1" applyNumberFormat="1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FBF8FF"/>
      <color rgb="FFEE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="80" zoomScaleNormal="80" workbookViewId="0">
      <selection activeCell="H8" sqref="H8"/>
    </sheetView>
  </sheetViews>
  <sheetFormatPr defaultRowHeight="15.75" x14ac:dyDescent="0.25"/>
  <cols>
    <col min="1" max="1" width="6" style="3" customWidth="1"/>
    <col min="2" max="2" width="26" style="3" bestFit="1" customWidth="1"/>
    <col min="3" max="5" width="20.85546875" style="3" customWidth="1"/>
    <col min="6" max="6" width="6" style="3" customWidth="1"/>
    <col min="7" max="7" width="26.28515625" style="3" customWidth="1"/>
    <col min="8" max="10" width="18.28515625" style="3" customWidth="1"/>
    <col min="11" max="16384" width="9.140625" style="3"/>
  </cols>
  <sheetData>
    <row r="1" spans="2:10" ht="6.75" customHeight="1" x14ac:dyDescent="0.25"/>
    <row r="2" spans="2:10" x14ac:dyDescent="0.25">
      <c r="B2" s="4" t="s">
        <v>9</v>
      </c>
      <c r="G2" s="4" t="s">
        <v>13</v>
      </c>
    </row>
    <row r="3" spans="2:10" ht="17.25" customHeight="1" x14ac:dyDescent="0.25">
      <c r="B3" s="5"/>
      <c r="C3" s="28" t="s">
        <v>6</v>
      </c>
      <c r="D3" s="28"/>
      <c r="E3" s="28"/>
      <c r="G3" s="5"/>
      <c r="H3" s="28" t="s">
        <v>6</v>
      </c>
      <c r="I3" s="28"/>
      <c r="J3" s="28"/>
    </row>
    <row r="4" spans="2:10" s="1" customFormat="1" ht="31.5" x14ac:dyDescent="0.25">
      <c r="B4" s="2" t="s">
        <v>4</v>
      </c>
      <c r="C4" s="2" t="s">
        <v>5</v>
      </c>
      <c r="D4" s="2" t="s">
        <v>7</v>
      </c>
      <c r="E4" s="2" t="s">
        <v>8</v>
      </c>
      <c r="G4" s="2" t="s">
        <v>4</v>
      </c>
      <c r="H4" s="2" t="s">
        <v>5</v>
      </c>
      <c r="I4" s="2" t="s">
        <v>7</v>
      </c>
      <c r="J4" s="2" t="s">
        <v>8</v>
      </c>
    </row>
    <row r="5" spans="2:10" ht="23.25" customHeight="1" x14ac:dyDescent="0.25">
      <c r="B5" s="6" t="s">
        <v>0</v>
      </c>
      <c r="C5" s="7">
        <v>1561</v>
      </c>
      <c r="D5" s="7">
        <v>1374</v>
      </c>
      <c r="E5" s="7">
        <v>1506</v>
      </c>
      <c r="G5" s="6" t="s">
        <v>0</v>
      </c>
      <c r="H5" s="7">
        <v>7488.833333333333</v>
      </c>
      <c r="I5" s="7">
        <v>7715</v>
      </c>
      <c r="J5" s="7">
        <v>7960</v>
      </c>
    </row>
    <row r="6" spans="2:10" ht="23.25" customHeight="1" x14ac:dyDescent="0.25">
      <c r="B6" s="6" t="s">
        <v>1</v>
      </c>
      <c r="C6" s="7">
        <v>0</v>
      </c>
      <c r="D6" s="7">
        <v>2</v>
      </c>
      <c r="E6" s="7">
        <v>5</v>
      </c>
      <c r="G6" s="6" t="s">
        <v>1</v>
      </c>
      <c r="H6" s="7">
        <v>3.3333333333333335</v>
      </c>
      <c r="I6" s="7">
        <v>36</v>
      </c>
      <c r="J6" s="7">
        <v>54</v>
      </c>
    </row>
    <row r="7" spans="2:10" ht="23.25" customHeight="1" x14ac:dyDescent="0.25">
      <c r="B7" s="6" t="s">
        <v>2</v>
      </c>
      <c r="C7" s="7">
        <v>803</v>
      </c>
      <c r="D7" s="7">
        <v>727</v>
      </c>
      <c r="E7" s="7">
        <v>760</v>
      </c>
      <c r="G7" s="6" t="s">
        <v>2</v>
      </c>
      <c r="H7" s="7">
        <v>2852</v>
      </c>
      <c r="I7" s="7">
        <v>2861</v>
      </c>
      <c r="J7" s="7">
        <v>2895</v>
      </c>
    </row>
    <row r="8" spans="2:10" ht="23.25" customHeight="1" x14ac:dyDescent="0.25">
      <c r="B8" s="6" t="s">
        <v>3</v>
      </c>
      <c r="C8" s="7">
        <v>6</v>
      </c>
      <c r="D8" s="7">
        <v>8</v>
      </c>
      <c r="E8" s="12"/>
      <c r="G8" s="6" t="s">
        <v>3</v>
      </c>
      <c r="H8" s="7">
        <v>27.583333333333332</v>
      </c>
      <c r="I8" s="7">
        <v>27</v>
      </c>
      <c r="J8" s="12"/>
    </row>
    <row r="9" spans="2:10" ht="23.25" customHeight="1" x14ac:dyDescent="0.25">
      <c r="B9" s="6" t="s">
        <v>14</v>
      </c>
      <c r="C9" s="7">
        <v>19</v>
      </c>
      <c r="D9" s="7">
        <v>23</v>
      </c>
      <c r="E9" s="7">
        <v>35</v>
      </c>
      <c r="G9" s="6" t="s">
        <v>14</v>
      </c>
      <c r="H9" s="7">
        <v>19</v>
      </c>
      <c r="I9" s="7">
        <v>41</v>
      </c>
      <c r="J9" s="7">
        <v>89</v>
      </c>
    </row>
    <row r="10" spans="2:10" ht="23.25" customHeight="1" x14ac:dyDescent="0.25">
      <c r="B10" s="11" t="s">
        <v>11</v>
      </c>
      <c r="C10" s="9">
        <f>SUM(C5:C9)</f>
        <v>2389</v>
      </c>
      <c r="D10" s="9">
        <f t="shared" ref="D10:E10" si="0">SUM(D5:D9)</f>
        <v>2134</v>
      </c>
      <c r="E10" s="9">
        <f t="shared" si="0"/>
        <v>2306</v>
      </c>
      <c r="G10" s="11" t="s">
        <v>11</v>
      </c>
      <c r="H10" s="9">
        <f t="shared" ref="H10:J10" si="1">SUM(H5:H9)</f>
        <v>10390.75</v>
      </c>
      <c r="I10" s="9">
        <f t="shared" si="1"/>
        <v>10680</v>
      </c>
      <c r="J10" s="9">
        <f t="shared" si="1"/>
        <v>10998</v>
      </c>
    </row>
    <row r="12" spans="2:10" x14ac:dyDescent="0.25">
      <c r="B12" s="4" t="s">
        <v>10</v>
      </c>
      <c r="G12" s="4" t="s">
        <v>12</v>
      </c>
    </row>
    <row r="13" spans="2:10" ht="17.25" customHeight="1" x14ac:dyDescent="0.25">
      <c r="B13" s="5"/>
      <c r="C13" s="28" t="s">
        <v>6</v>
      </c>
      <c r="D13" s="28"/>
      <c r="E13" s="28"/>
      <c r="G13" s="5"/>
      <c r="H13" s="28" t="s">
        <v>6</v>
      </c>
      <c r="I13" s="28"/>
      <c r="J13" s="28"/>
    </row>
    <row r="14" spans="2:10" ht="31.5" x14ac:dyDescent="0.25">
      <c r="B14" s="2" t="s">
        <v>4</v>
      </c>
      <c r="C14" s="2" t="s">
        <v>5</v>
      </c>
      <c r="D14" s="2" t="s">
        <v>7</v>
      </c>
      <c r="E14" s="2" t="s">
        <v>8</v>
      </c>
      <c r="G14" s="2" t="s">
        <v>4</v>
      </c>
      <c r="H14" s="2" t="s">
        <v>5</v>
      </c>
      <c r="I14" s="2" t="s">
        <v>7</v>
      </c>
      <c r="J14" s="2" t="s">
        <v>8</v>
      </c>
    </row>
    <row r="15" spans="2:10" ht="23.25" customHeight="1" x14ac:dyDescent="0.25">
      <c r="B15" s="6" t="s">
        <v>0</v>
      </c>
      <c r="C15" s="8">
        <v>148120.49730900003</v>
      </c>
      <c r="D15" s="8">
        <v>145299.17000000004</v>
      </c>
      <c r="E15" s="8">
        <v>199463.7</v>
      </c>
      <c r="G15" s="6" t="s">
        <v>0</v>
      </c>
      <c r="H15" s="8">
        <v>44159521.032111749</v>
      </c>
      <c r="I15" s="8">
        <v>49226418.75</v>
      </c>
      <c r="J15" s="8">
        <v>56023999.649999991</v>
      </c>
    </row>
    <row r="16" spans="2:10" ht="23.25" customHeight="1" x14ac:dyDescent="0.25">
      <c r="B16" s="6" t="s">
        <v>1</v>
      </c>
      <c r="C16" s="8">
        <v>0</v>
      </c>
      <c r="D16" s="8">
        <v>138.91999999999999</v>
      </c>
      <c r="E16" s="8">
        <v>749.73</v>
      </c>
      <c r="G16" s="6" t="s">
        <v>1</v>
      </c>
      <c r="H16" s="8">
        <v>0</v>
      </c>
      <c r="I16" s="8">
        <v>242802.97999999998</v>
      </c>
      <c r="J16" s="8">
        <v>580361.12000000011</v>
      </c>
    </row>
    <row r="17" spans="2:10" ht="23.25" customHeight="1" x14ac:dyDescent="0.25">
      <c r="B17" s="6" t="s">
        <v>2</v>
      </c>
      <c r="C17" s="8">
        <v>669676.25413200003</v>
      </c>
      <c r="D17" s="8">
        <v>687428.06</v>
      </c>
      <c r="E17" s="8">
        <v>731167.23</v>
      </c>
      <c r="G17" s="6" t="s">
        <v>2</v>
      </c>
      <c r="H17" s="8">
        <v>73813789.892139122</v>
      </c>
      <c r="I17" s="8">
        <v>78517611.980000004</v>
      </c>
      <c r="J17" s="8">
        <v>86748838.840000004</v>
      </c>
    </row>
    <row r="18" spans="2:10" ht="23.25" customHeight="1" x14ac:dyDescent="0.25">
      <c r="B18" s="6" t="s">
        <v>3</v>
      </c>
      <c r="C18" s="8">
        <v>91935.719599999997</v>
      </c>
      <c r="D18" s="8">
        <v>86131.25</v>
      </c>
      <c r="E18" s="13"/>
      <c r="G18" s="6" t="s">
        <v>3</v>
      </c>
      <c r="H18" s="8">
        <v>0</v>
      </c>
      <c r="I18" s="8">
        <v>4146848.65</v>
      </c>
      <c r="J18" s="13"/>
    </row>
    <row r="19" spans="2:10" ht="23.25" customHeight="1" x14ac:dyDescent="0.25">
      <c r="B19" s="6" t="s">
        <v>14</v>
      </c>
      <c r="C19" s="8">
        <v>2003.3959999999997</v>
      </c>
      <c r="D19" s="8">
        <v>209939.02</v>
      </c>
      <c r="E19" s="8">
        <v>554745.09000000008</v>
      </c>
      <c r="G19" s="6" t="s">
        <v>14</v>
      </c>
      <c r="H19" s="8">
        <v>4176599.2371956077</v>
      </c>
      <c r="I19" s="8">
        <v>4933396.12</v>
      </c>
      <c r="J19" s="8">
        <v>9850018.8900000006</v>
      </c>
    </row>
    <row r="20" spans="2:10" ht="23.25" customHeight="1" x14ac:dyDescent="0.25">
      <c r="B20" s="11" t="s">
        <v>11</v>
      </c>
      <c r="C20" s="10">
        <f t="shared" ref="C20:E20" si="2">SUM(C15:C19)</f>
        <v>911735.86704099993</v>
      </c>
      <c r="D20" s="10">
        <f t="shared" si="2"/>
        <v>1128936.4200000002</v>
      </c>
      <c r="E20" s="10">
        <f t="shared" si="2"/>
        <v>1486125.75</v>
      </c>
      <c r="G20" s="11" t="s">
        <v>11</v>
      </c>
      <c r="H20" s="10">
        <f t="shared" ref="H20:I20" si="3">SUM(H15:H19)</f>
        <v>122149910.16144648</v>
      </c>
      <c r="I20" s="10">
        <f t="shared" si="3"/>
        <v>137067078.48000002</v>
      </c>
      <c r="J20" s="10">
        <f>SUM(J15:J19)</f>
        <v>153203218.5</v>
      </c>
    </row>
  </sheetData>
  <mergeCells count="4">
    <mergeCell ref="C3:E3"/>
    <mergeCell ref="C13:E13"/>
    <mergeCell ref="H3:J3"/>
    <mergeCell ref="H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9"/>
  <sheetViews>
    <sheetView showGridLines="0" zoomScale="90" zoomScaleNormal="90" workbookViewId="0">
      <selection activeCell="D18" sqref="D18:O18"/>
    </sheetView>
  </sheetViews>
  <sheetFormatPr defaultRowHeight="15.75" x14ac:dyDescent="0.25"/>
  <cols>
    <col min="1" max="1" width="9.140625" style="3"/>
    <col min="2" max="2" width="6" style="3" customWidth="1"/>
    <col min="3" max="3" width="26" style="3" bestFit="1" customWidth="1"/>
    <col min="4" max="6" width="9.140625" style="3" customWidth="1"/>
    <col min="7" max="16" width="7.85546875" style="3" customWidth="1"/>
    <col min="17" max="16384" width="9.140625" style="3"/>
  </cols>
  <sheetData>
    <row r="2" spans="2:16" x14ac:dyDescent="0.25">
      <c r="C2" s="4" t="s">
        <v>28</v>
      </c>
    </row>
    <row r="3" spans="2:16" ht="16.5" thickBot="1" x14ac:dyDescent="0.3">
      <c r="D3" s="16" t="s">
        <v>15</v>
      </c>
      <c r="E3" s="16" t="s">
        <v>16</v>
      </c>
      <c r="F3" s="16" t="s">
        <v>17</v>
      </c>
      <c r="G3" s="16" t="s">
        <v>18</v>
      </c>
      <c r="H3" s="16" t="s">
        <v>19</v>
      </c>
      <c r="I3" s="16" t="s">
        <v>20</v>
      </c>
      <c r="J3" s="16" t="s">
        <v>21</v>
      </c>
      <c r="K3" s="16" t="s">
        <v>22</v>
      </c>
      <c r="L3" s="16" t="s">
        <v>23</v>
      </c>
      <c r="M3" s="16" t="s">
        <v>24</v>
      </c>
      <c r="N3" s="16" t="s">
        <v>25</v>
      </c>
      <c r="O3" s="16" t="s">
        <v>26</v>
      </c>
      <c r="P3" s="16" t="s">
        <v>11</v>
      </c>
    </row>
    <row r="4" spans="2:16" ht="18" customHeight="1" x14ac:dyDescent="0.25">
      <c r="B4" s="29" t="s">
        <v>5</v>
      </c>
      <c r="C4" s="17" t="s">
        <v>0</v>
      </c>
      <c r="D4" s="18">
        <v>573</v>
      </c>
      <c r="E4" s="18">
        <v>607</v>
      </c>
      <c r="F4" s="18">
        <v>572</v>
      </c>
      <c r="G4" s="18">
        <v>555</v>
      </c>
      <c r="H4" s="18">
        <v>474</v>
      </c>
      <c r="I4" s="18">
        <v>531</v>
      </c>
      <c r="J4" s="18">
        <v>608</v>
      </c>
      <c r="K4" s="18">
        <v>798</v>
      </c>
      <c r="L4" s="18">
        <v>900</v>
      </c>
      <c r="M4" s="18">
        <v>795</v>
      </c>
      <c r="N4" s="18">
        <v>704</v>
      </c>
      <c r="O4" s="18">
        <v>679</v>
      </c>
      <c r="P4" s="19">
        <f>SUM(D4:O4)</f>
        <v>7796</v>
      </c>
    </row>
    <row r="5" spans="2:16" ht="18" customHeight="1" x14ac:dyDescent="0.25">
      <c r="B5" s="30"/>
      <c r="C5" s="14" t="s">
        <v>1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1</v>
      </c>
      <c r="K5" s="15">
        <v>1</v>
      </c>
      <c r="L5" s="15">
        <v>1</v>
      </c>
      <c r="M5" s="15">
        <v>1</v>
      </c>
      <c r="N5" s="15">
        <v>1</v>
      </c>
      <c r="O5" s="15">
        <v>1</v>
      </c>
      <c r="P5" s="20">
        <f t="shared" ref="P5:P18" si="0">SUM(D5:O5)</f>
        <v>6</v>
      </c>
    </row>
    <row r="6" spans="2:16" ht="18" customHeight="1" x14ac:dyDescent="0.25">
      <c r="B6" s="30"/>
      <c r="C6" s="14" t="s">
        <v>2</v>
      </c>
      <c r="D6" s="15">
        <v>297</v>
      </c>
      <c r="E6" s="15">
        <v>310</v>
      </c>
      <c r="F6" s="15">
        <v>330</v>
      </c>
      <c r="G6" s="15">
        <v>331</v>
      </c>
      <c r="H6" s="15">
        <v>289</v>
      </c>
      <c r="I6" s="15">
        <v>300</v>
      </c>
      <c r="J6" s="15">
        <v>324</v>
      </c>
      <c r="K6" s="15">
        <v>399</v>
      </c>
      <c r="L6" s="15">
        <v>446</v>
      </c>
      <c r="M6" s="15">
        <v>402</v>
      </c>
      <c r="N6" s="15">
        <v>364</v>
      </c>
      <c r="O6" s="15">
        <v>353</v>
      </c>
      <c r="P6" s="20">
        <f t="shared" si="0"/>
        <v>4145</v>
      </c>
    </row>
    <row r="7" spans="2:16" ht="18" customHeight="1" x14ac:dyDescent="0.25">
      <c r="B7" s="30"/>
      <c r="C7" s="14" t="s">
        <v>3</v>
      </c>
      <c r="D7" s="15">
        <v>1</v>
      </c>
      <c r="E7" s="15">
        <v>1</v>
      </c>
      <c r="F7" s="15">
        <v>1</v>
      </c>
      <c r="G7" s="15">
        <v>2</v>
      </c>
      <c r="H7" s="15">
        <v>3</v>
      </c>
      <c r="I7" s="15">
        <v>3</v>
      </c>
      <c r="J7" s="15">
        <v>4</v>
      </c>
      <c r="K7" s="15">
        <v>6</v>
      </c>
      <c r="L7" s="15">
        <v>6</v>
      </c>
      <c r="M7" s="15">
        <v>4</v>
      </c>
      <c r="N7" s="15">
        <v>4</v>
      </c>
      <c r="O7" s="15">
        <v>4</v>
      </c>
      <c r="P7" s="20">
        <f t="shared" si="0"/>
        <v>39</v>
      </c>
    </row>
    <row r="8" spans="2:16" ht="18" customHeight="1" thickBot="1" x14ac:dyDescent="0.3">
      <c r="B8" s="31"/>
      <c r="C8" s="21" t="s">
        <v>14</v>
      </c>
      <c r="D8" s="22">
        <v>11</v>
      </c>
      <c r="E8" s="22">
        <v>8</v>
      </c>
      <c r="F8" s="22">
        <v>10</v>
      </c>
      <c r="G8" s="22">
        <v>12</v>
      </c>
      <c r="H8" s="22">
        <v>11</v>
      </c>
      <c r="I8" s="22">
        <v>14</v>
      </c>
      <c r="J8" s="22">
        <v>11</v>
      </c>
      <c r="K8" s="22">
        <v>10</v>
      </c>
      <c r="L8" s="22">
        <v>10</v>
      </c>
      <c r="M8" s="22">
        <v>10</v>
      </c>
      <c r="N8" s="22">
        <v>11</v>
      </c>
      <c r="O8" s="22">
        <v>11</v>
      </c>
      <c r="P8" s="23">
        <f t="shared" si="0"/>
        <v>129</v>
      </c>
    </row>
    <row r="9" spans="2:16" ht="18" customHeight="1" x14ac:dyDescent="0.25">
      <c r="B9" s="29" t="s">
        <v>7</v>
      </c>
      <c r="C9" s="17" t="s">
        <v>0</v>
      </c>
      <c r="D9" s="18">
        <v>594</v>
      </c>
      <c r="E9" s="18">
        <v>517</v>
      </c>
      <c r="F9" s="18">
        <v>598</v>
      </c>
      <c r="G9" s="18">
        <v>551</v>
      </c>
      <c r="H9" s="18">
        <v>574</v>
      </c>
      <c r="I9" s="18">
        <v>615</v>
      </c>
      <c r="J9" s="18">
        <v>654</v>
      </c>
      <c r="K9" s="18">
        <v>668</v>
      </c>
      <c r="L9" s="18">
        <v>791</v>
      </c>
      <c r="M9" s="18">
        <v>816</v>
      </c>
      <c r="N9" s="18">
        <v>853</v>
      </c>
      <c r="O9" s="18">
        <v>709</v>
      </c>
      <c r="P9" s="19">
        <f t="shared" si="0"/>
        <v>7940</v>
      </c>
    </row>
    <row r="10" spans="2:16" ht="18" customHeight="1" x14ac:dyDescent="0.25">
      <c r="B10" s="30"/>
      <c r="C10" s="14" t="s">
        <v>1</v>
      </c>
      <c r="D10" s="15">
        <v>1</v>
      </c>
      <c r="E10" s="15">
        <v>0</v>
      </c>
      <c r="F10" s="15">
        <v>1</v>
      </c>
      <c r="G10" s="15">
        <v>1</v>
      </c>
      <c r="H10" s="15">
        <v>1</v>
      </c>
      <c r="I10" s="15">
        <v>1</v>
      </c>
      <c r="J10" s="15">
        <v>1</v>
      </c>
      <c r="K10" s="15">
        <v>0</v>
      </c>
      <c r="L10" s="15">
        <v>0</v>
      </c>
      <c r="M10" s="15">
        <v>0</v>
      </c>
      <c r="N10" s="15">
        <v>0</v>
      </c>
      <c r="O10" s="15">
        <v>2</v>
      </c>
      <c r="P10" s="20">
        <f t="shared" si="0"/>
        <v>8</v>
      </c>
    </row>
    <row r="11" spans="2:16" ht="18" customHeight="1" x14ac:dyDescent="0.25">
      <c r="B11" s="30"/>
      <c r="C11" s="14" t="s">
        <v>2</v>
      </c>
      <c r="D11" s="15">
        <v>294</v>
      </c>
      <c r="E11" s="15">
        <v>296</v>
      </c>
      <c r="F11" s="15">
        <v>338</v>
      </c>
      <c r="G11" s="15">
        <v>305</v>
      </c>
      <c r="H11" s="15">
        <v>338</v>
      </c>
      <c r="I11" s="15">
        <v>346</v>
      </c>
      <c r="J11" s="15">
        <v>355</v>
      </c>
      <c r="K11" s="15">
        <v>344</v>
      </c>
      <c r="L11" s="15">
        <v>385</v>
      </c>
      <c r="M11" s="15">
        <v>413</v>
      </c>
      <c r="N11" s="15">
        <v>427</v>
      </c>
      <c r="O11" s="15">
        <v>354</v>
      </c>
      <c r="P11" s="20">
        <f t="shared" si="0"/>
        <v>4195</v>
      </c>
    </row>
    <row r="12" spans="2:16" ht="18" customHeight="1" x14ac:dyDescent="0.25">
      <c r="B12" s="30"/>
      <c r="C12" s="14" t="s">
        <v>3</v>
      </c>
      <c r="D12" s="15">
        <v>2</v>
      </c>
      <c r="E12" s="15">
        <v>5</v>
      </c>
      <c r="F12" s="15">
        <v>2</v>
      </c>
      <c r="G12" s="15">
        <v>4</v>
      </c>
      <c r="H12" s="15">
        <v>5</v>
      </c>
      <c r="I12" s="15">
        <v>7</v>
      </c>
      <c r="J12" s="15">
        <v>5</v>
      </c>
      <c r="K12" s="15">
        <v>7</v>
      </c>
      <c r="L12" s="15">
        <v>3</v>
      </c>
      <c r="M12" s="15">
        <v>6</v>
      </c>
      <c r="N12" s="15">
        <v>4</v>
      </c>
      <c r="O12" s="15">
        <v>2</v>
      </c>
      <c r="P12" s="20">
        <f t="shared" si="0"/>
        <v>52</v>
      </c>
    </row>
    <row r="13" spans="2:16" ht="18" customHeight="1" thickBot="1" x14ac:dyDescent="0.3">
      <c r="B13" s="31"/>
      <c r="C13" s="21" t="s">
        <v>14</v>
      </c>
      <c r="D13" s="22">
        <v>11</v>
      </c>
      <c r="E13" s="22">
        <v>12</v>
      </c>
      <c r="F13" s="22">
        <v>14</v>
      </c>
      <c r="G13" s="22">
        <v>14</v>
      </c>
      <c r="H13" s="22">
        <v>14</v>
      </c>
      <c r="I13" s="22">
        <v>17</v>
      </c>
      <c r="J13" s="22">
        <v>16</v>
      </c>
      <c r="K13" s="22">
        <v>14</v>
      </c>
      <c r="L13" s="22">
        <v>19</v>
      </c>
      <c r="M13" s="22">
        <v>16</v>
      </c>
      <c r="N13" s="22">
        <v>16</v>
      </c>
      <c r="O13" s="22">
        <v>16</v>
      </c>
      <c r="P13" s="23">
        <f t="shared" si="0"/>
        <v>179</v>
      </c>
    </row>
    <row r="14" spans="2:16" ht="18" customHeight="1" x14ac:dyDescent="0.25">
      <c r="B14" s="29" t="s">
        <v>27</v>
      </c>
      <c r="C14" s="17" t="s">
        <v>0</v>
      </c>
      <c r="D14" s="18">
        <v>673</v>
      </c>
      <c r="E14" s="18">
        <v>706</v>
      </c>
      <c r="F14" s="18">
        <v>626</v>
      </c>
      <c r="G14" s="18">
        <v>630</v>
      </c>
      <c r="H14" s="18">
        <v>594</v>
      </c>
      <c r="I14" s="18">
        <v>612</v>
      </c>
      <c r="J14" s="18">
        <v>638</v>
      </c>
      <c r="K14" s="18">
        <v>750</v>
      </c>
      <c r="L14" s="18">
        <v>873</v>
      </c>
      <c r="M14" s="18">
        <v>900</v>
      </c>
      <c r="N14" s="18">
        <v>820</v>
      </c>
      <c r="O14" s="18">
        <v>838</v>
      </c>
      <c r="P14" s="19">
        <f t="shared" si="0"/>
        <v>8660</v>
      </c>
    </row>
    <row r="15" spans="2:16" ht="18" customHeight="1" x14ac:dyDescent="0.25">
      <c r="B15" s="30"/>
      <c r="C15" s="14" t="s">
        <v>1</v>
      </c>
      <c r="D15" s="15">
        <v>1</v>
      </c>
      <c r="E15" s="15">
        <v>3</v>
      </c>
      <c r="F15" s="15">
        <v>2</v>
      </c>
      <c r="G15" s="15">
        <v>3</v>
      </c>
      <c r="H15" s="15">
        <v>1</v>
      </c>
      <c r="I15" s="15">
        <v>3</v>
      </c>
      <c r="J15" s="15">
        <v>1</v>
      </c>
      <c r="K15" s="15">
        <v>2</v>
      </c>
      <c r="L15" s="15">
        <v>2</v>
      </c>
      <c r="M15" s="15">
        <v>3</v>
      </c>
      <c r="N15" s="15">
        <v>2</v>
      </c>
      <c r="O15" s="15">
        <v>3</v>
      </c>
      <c r="P15" s="20">
        <f t="shared" si="0"/>
        <v>26</v>
      </c>
    </row>
    <row r="16" spans="2:16" ht="18" customHeight="1" x14ac:dyDescent="0.25">
      <c r="B16" s="30"/>
      <c r="C16" s="14" t="s">
        <v>2</v>
      </c>
      <c r="D16" s="15">
        <v>374</v>
      </c>
      <c r="E16" s="15">
        <v>362</v>
      </c>
      <c r="F16" s="15">
        <v>332</v>
      </c>
      <c r="G16" s="15">
        <v>318</v>
      </c>
      <c r="H16" s="15">
        <v>318</v>
      </c>
      <c r="I16" s="15">
        <v>335</v>
      </c>
      <c r="J16" s="15">
        <v>316</v>
      </c>
      <c r="K16" s="15">
        <v>384</v>
      </c>
      <c r="L16" s="15">
        <v>403</v>
      </c>
      <c r="M16" s="15">
        <v>425</v>
      </c>
      <c r="N16" s="15">
        <v>387</v>
      </c>
      <c r="O16" s="15">
        <v>395</v>
      </c>
      <c r="P16" s="20">
        <f t="shared" si="0"/>
        <v>4349</v>
      </c>
    </row>
    <row r="17" spans="2:16" ht="18" customHeight="1" x14ac:dyDescent="0.25">
      <c r="B17" s="30"/>
      <c r="C17" s="14" t="s">
        <v>3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5">
        <f t="shared" si="0"/>
        <v>0</v>
      </c>
    </row>
    <row r="18" spans="2:16" ht="18" customHeight="1" thickBot="1" x14ac:dyDescent="0.3">
      <c r="B18" s="31"/>
      <c r="C18" s="21" t="s">
        <v>14</v>
      </c>
      <c r="D18" s="22">
        <v>18</v>
      </c>
      <c r="E18" s="22">
        <v>24</v>
      </c>
      <c r="F18" s="22">
        <v>26</v>
      </c>
      <c r="G18" s="22">
        <v>24</v>
      </c>
      <c r="H18" s="22">
        <v>23</v>
      </c>
      <c r="I18" s="22">
        <v>25</v>
      </c>
      <c r="J18" s="22">
        <v>24</v>
      </c>
      <c r="K18" s="22">
        <v>21</v>
      </c>
      <c r="L18" s="22">
        <v>23</v>
      </c>
      <c r="M18" s="22">
        <v>23</v>
      </c>
      <c r="N18" s="22">
        <v>24</v>
      </c>
      <c r="O18" s="22">
        <v>24</v>
      </c>
      <c r="P18" s="23">
        <f t="shared" si="0"/>
        <v>279</v>
      </c>
    </row>
    <row r="21" spans="2:16" x14ac:dyDescent="0.25">
      <c r="C21" s="4" t="s">
        <v>29</v>
      </c>
    </row>
    <row r="22" spans="2:16" x14ac:dyDescent="0.25">
      <c r="C22" s="26"/>
      <c r="D22" s="28" t="s">
        <v>6</v>
      </c>
      <c r="E22" s="28"/>
      <c r="F22" s="28"/>
    </row>
    <row r="23" spans="2:16" x14ac:dyDescent="0.25">
      <c r="C23" s="2" t="s">
        <v>4</v>
      </c>
      <c r="D23" s="2" t="s">
        <v>5</v>
      </c>
      <c r="E23" s="2" t="s">
        <v>7</v>
      </c>
      <c r="F23" s="2" t="s">
        <v>27</v>
      </c>
      <c r="G23" s="1"/>
    </row>
    <row r="24" spans="2:16" x14ac:dyDescent="0.25">
      <c r="C24" s="6" t="s">
        <v>0</v>
      </c>
      <c r="D24" s="7">
        <f>P4</f>
        <v>7796</v>
      </c>
      <c r="E24" s="7">
        <f>P9</f>
        <v>7940</v>
      </c>
      <c r="F24" s="7">
        <f>P14</f>
        <v>8660</v>
      </c>
    </row>
    <row r="25" spans="2:16" x14ac:dyDescent="0.25">
      <c r="C25" s="6" t="s">
        <v>1</v>
      </c>
      <c r="D25" s="7">
        <f t="shared" ref="D25:D28" si="1">P5</f>
        <v>6</v>
      </c>
      <c r="E25" s="7">
        <f t="shared" ref="E25:E28" si="2">P10</f>
        <v>8</v>
      </c>
      <c r="F25" s="7">
        <f t="shared" ref="F25:F28" si="3">P15</f>
        <v>26</v>
      </c>
    </row>
    <row r="26" spans="2:16" x14ac:dyDescent="0.25">
      <c r="C26" s="6" t="s">
        <v>2</v>
      </c>
      <c r="D26" s="7">
        <f t="shared" si="1"/>
        <v>4145</v>
      </c>
      <c r="E26" s="7">
        <f t="shared" si="2"/>
        <v>4195</v>
      </c>
      <c r="F26" s="7">
        <f t="shared" si="3"/>
        <v>4349</v>
      </c>
    </row>
    <row r="27" spans="2:16" x14ac:dyDescent="0.25">
      <c r="C27" s="6" t="s">
        <v>3</v>
      </c>
      <c r="D27" s="7">
        <f t="shared" si="1"/>
        <v>39</v>
      </c>
      <c r="E27" s="7">
        <f t="shared" si="2"/>
        <v>52</v>
      </c>
      <c r="F27" s="12">
        <f t="shared" si="3"/>
        <v>0</v>
      </c>
    </row>
    <row r="28" spans="2:16" x14ac:dyDescent="0.25">
      <c r="C28" s="6" t="s">
        <v>14</v>
      </c>
      <c r="D28" s="7">
        <f t="shared" si="1"/>
        <v>129</v>
      </c>
      <c r="E28" s="7">
        <f t="shared" si="2"/>
        <v>179</v>
      </c>
      <c r="F28" s="7">
        <f t="shared" si="3"/>
        <v>279</v>
      </c>
    </row>
    <row r="29" spans="2:16" x14ac:dyDescent="0.25">
      <c r="C29" s="11" t="s">
        <v>11</v>
      </c>
      <c r="D29" s="9">
        <f>SUM(D24:D28)</f>
        <v>12115</v>
      </c>
      <c r="E29" s="9">
        <f t="shared" ref="E29:F29" si="4">SUM(E24:E28)</f>
        <v>12374</v>
      </c>
      <c r="F29" s="9">
        <f t="shared" si="4"/>
        <v>13314</v>
      </c>
    </row>
    <row r="31" spans="2:16" x14ac:dyDescent="0.25">
      <c r="C31" s="4" t="s">
        <v>30</v>
      </c>
    </row>
    <row r="32" spans="2:16" x14ac:dyDescent="0.25">
      <c r="C32" s="26"/>
      <c r="D32" s="28" t="s">
        <v>6</v>
      </c>
      <c r="E32" s="28"/>
      <c r="F32" s="28"/>
    </row>
    <row r="33" spans="3:6" x14ac:dyDescent="0.25">
      <c r="C33" s="2" t="s">
        <v>4</v>
      </c>
      <c r="D33" s="2" t="s">
        <v>5</v>
      </c>
      <c r="E33" s="2" t="s">
        <v>7</v>
      </c>
      <c r="F33" s="2" t="s">
        <v>27</v>
      </c>
    </row>
    <row r="34" spans="3:6" x14ac:dyDescent="0.25">
      <c r="C34" s="6" t="s">
        <v>0</v>
      </c>
      <c r="D34" s="27">
        <f>D24/'Customer Numbers'!C5</f>
        <v>4.9942344650864827</v>
      </c>
      <c r="E34" s="7">
        <f>E24/'Customer Numbers'!D5</f>
        <v>5.7787481804949055</v>
      </c>
      <c r="F34" s="7">
        <f>F24/'Customer Numbers'!E5</f>
        <v>5.7503320053120852</v>
      </c>
    </row>
    <row r="35" spans="3:6" x14ac:dyDescent="0.25">
      <c r="C35" s="6" t="s">
        <v>1</v>
      </c>
      <c r="D35" s="7" t="e">
        <f>D25/'Customer Numbers'!C6</f>
        <v>#DIV/0!</v>
      </c>
      <c r="E35" s="7">
        <f>E25/'Customer Numbers'!D6</f>
        <v>4</v>
      </c>
      <c r="F35" s="7">
        <f>F25/'Customer Numbers'!E6</f>
        <v>5.2</v>
      </c>
    </row>
    <row r="36" spans="3:6" x14ac:dyDescent="0.25">
      <c r="C36" s="6" t="s">
        <v>2</v>
      </c>
      <c r="D36" s="7">
        <f>D26/'Customer Numbers'!C7</f>
        <v>5.1618929016189288</v>
      </c>
      <c r="E36" s="7">
        <f>E26/'Customer Numbers'!D7</f>
        <v>5.7702888583218703</v>
      </c>
      <c r="F36" s="7">
        <f>F26/'Customer Numbers'!E7</f>
        <v>5.7223684210526313</v>
      </c>
    </row>
    <row r="37" spans="3:6" x14ac:dyDescent="0.25">
      <c r="C37" s="6" t="s">
        <v>3</v>
      </c>
      <c r="D37" s="7">
        <f>D27/'Customer Numbers'!C8</f>
        <v>6.5</v>
      </c>
      <c r="E37" s="7">
        <f>E27/'Customer Numbers'!D8</f>
        <v>6.5</v>
      </c>
      <c r="F37" s="12"/>
    </row>
    <row r="38" spans="3:6" x14ac:dyDescent="0.25">
      <c r="C38" s="6" t="s">
        <v>14</v>
      </c>
      <c r="D38" s="7">
        <f>D28/'Customer Numbers'!C9</f>
        <v>6.7894736842105265</v>
      </c>
      <c r="E38" s="7">
        <f>E28/'Customer Numbers'!D9</f>
        <v>7.7826086956521738</v>
      </c>
      <c r="F38" s="7">
        <f>F28/'Customer Numbers'!E9</f>
        <v>7.9714285714285715</v>
      </c>
    </row>
    <row r="39" spans="3:6" x14ac:dyDescent="0.25">
      <c r="C39" s="11" t="s">
        <v>11</v>
      </c>
      <c r="D39" s="9" t="e">
        <f t="shared" ref="D39:F39" si="5">SUM(D34:D38)</f>
        <v>#DIV/0!</v>
      </c>
      <c r="E39" s="9">
        <f t="shared" si="5"/>
        <v>29.83164573446895</v>
      </c>
      <c r="F39" s="9">
        <f t="shared" si="5"/>
        <v>24.644128997793288</v>
      </c>
    </row>
  </sheetData>
  <mergeCells count="5">
    <mergeCell ref="B9:B13"/>
    <mergeCell ref="B14:B18"/>
    <mergeCell ref="D22:F22"/>
    <mergeCell ref="D32:F32"/>
    <mergeCell ref="B4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Numbers</vt:lpstr>
      <vt:lpstr>Invoices Issued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Griffith, Jane</dc:creator>
  <cp:lastModifiedBy>Griffith, Jane</cp:lastModifiedBy>
  <dcterms:created xsi:type="dcterms:W3CDTF">2013-03-15T11:39:10Z</dcterms:created>
  <dcterms:modified xsi:type="dcterms:W3CDTF">2013-05-02T14:40:14Z</dcterms:modified>
</cp:coreProperties>
</file>