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Customer Numbers" sheetId="3" r:id="rId1"/>
    <sheet name="Invoices Issued" sheetId="4" r:id="rId2"/>
  </sheets>
  <calcPr calcId="124519"/>
</workbook>
</file>

<file path=xl/calcChain.xml><?xml version="1.0" encoding="utf-8"?>
<calcChain xmlns="http://schemas.openxmlformats.org/spreadsheetml/2006/main">
  <c r="E10" i="3"/>
  <c r="I19"/>
  <c r="H19"/>
  <c r="J10"/>
  <c r="I9"/>
  <c r="I10"/>
  <c r="H10"/>
  <c r="E34" i="4" l="1"/>
  <c r="E39" s="1"/>
  <c r="F27"/>
  <c r="F26"/>
  <c r="F36" s="1"/>
  <c r="E28"/>
  <c r="E38" s="1"/>
  <c r="E27"/>
  <c r="E37" s="1"/>
  <c r="E26"/>
  <c r="E36" s="1"/>
  <c r="E24"/>
  <c r="D28"/>
  <c r="D38" s="1"/>
  <c r="D27"/>
  <c r="D37" s="1"/>
  <c r="D25"/>
  <c r="D35" s="1"/>
  <c r="D24"/>
  <c r="D34" s="1"/>
  <c r="D39" s="1"/>
  <c r="P18"/>
  <c r="F28" s="1"/>
  <c r="F38" s="1"/>
  <c r="P17"/>
  <c r="P16"/>
  <c r="P15"/>
  <c r="F25" s="1"/>
  <c r="F35" s="1"/>
  <c r="P14"/>
  <c r="F24" s="1"/>
  <c r="P13"/>
  <c r="P12"/>
  <c r="P11"/>
  <c r="P10"/>
  <c r="E25" s="1"/>
  <c r="P9"/>
  <c r="P8"/>
  <c r="P7"/>
  <c r="P6"/>
  <c r="D26" s="1"/>
  <c r="D36" s="1"/>
  <c r="P5"/>
  <c r="P4"/>
  <c r="E20" i="3"/>
  <c r="D20"/>
  <c r="C20"/>
  <c r="I20"/>
  <c r="H20"/>
  <c r="J20"/>
  <c r="E35" i="4" l="1"/>
  <c r="E29"/>
  <c r="F29"/>
  <c r="F34"/>
  <c r="F39" s="1"/>
  <c r="D29"/>
</calcChain>
</file>

<file path=xl/sharedStrings.xml><?xml version="1.0" encoding="utf-8"?>
<sst xmlns="http://schemas.openxmlformats.org/spreadsheetml/2006/main" count="104" uniqueCount="31">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</sst>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-* #,##0_-;\-* #,##0_-;_-* &quot;-&quot;??_-;_-@_-"/>
    <numFmt numFmtId="165" formatCode="&quot;£&quot;#,##0"/>
    <numFmt numFmtId="166" formatCode="&quot;£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9" fillId="0" borderId="17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18" applyNumberFormat="0" applyAlignment="0" applyProtection="0"/>
    <xf numFmtId="0" fontId="14" fillId="9" borderId="19" applyNumberFormat="0" applyAlignment="0" applyProtection="0"/>
    <xf numFmtId="0" fontId="15" fillId="9" borderId="18" applyNumberFormat="0" applyAlignment="0" applyProtection="0"/>
    <xf numFmtId="0" fontId="16" fillId="0" borderId="20" applyNumberFormat="0" applyFill="0" applyAlignment="0" applyProtection="0"/>
    <xf numFmtId="0" fontId="17" fillId="10" borderId="21" applyNumberFormat="0" applyAlignment="0" applyProtection="0"/>
    <xf numFmtId="0" fontId="18" fillId="0" borderId="0" applyNumberFormat="0" applyFill="0" applyBorder="0" applyAlignment="0" applyProtection="0"/>
    <xf numFmtId="0" fontId="2" fillId="11" borderId="22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23" applyNumberFormat="0" applyFill="0" applyAlignment="0" applyProtection="0"/>
    <xf numFmtId="0" fontId="20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0" fillId="35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4" borderId="10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1" quotePrefix="1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166" fontId="0" fillId="0" borderId="1" xfId="0" applyNumberFormat="1" applyBorder="1"/>
    <xf numFmtId="165" fontId="0" fillId="0" borderId="1" xfId="0" applyNumberFormat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20"/>
  <sheetViews>
    <sheetView showGridLines="0" tabSelected="1" topLeftCell="B1" zoomScale="80" zoomScaleNormal="80" workbookViewId="0">
      <selection activeCell="E18" sqref="E18"/>
    </sheetView>
  </sheetViews>
  <sheetFormatPr defaultRowHeight="15.7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6384" width="9.140625" style="3"/>
  </cols>
  <sheetData>
    <row r="1" spans="2:10" ht="6.75" customHeight="1"/>
    <row r="2" spans="2:10">
      <c r="B2" s="4" t="s">
        <v>9</v>
      </c>
      <c r="G2" s="4" t="s">
        <v>13</v>
      </c>
    </row>
    <row r="3" spans="2:10" ht="17.25" customHeight="1">
      <c r="B3" s="5"/>
      <c r="C3" s="31" t="s">
        <v>6</v>
      </c>
      <c r="D3" s="31"/>
      <c r="E3" s="31"/>
      <c r="G3" s="5"/>
      <c r="H3" s="31" t="s">
        <v>6</v>
      </c>
      <c r="I3" s="31"/>
      <c r="J3" s="31"/>
    </row>
    <row r="4" spans="2:10" s="1" customFormat="1" ht="31.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>
      <c r="B5" s="6" t="s">
        <v>0</v>
      </c>
      <c r="C5" s="28"/>
      <c r="D5" s="7"/>
      <c r="E5" s="7">
        <v>527</v>
      </c>
      <c r="G5" s="6" t="s">
        <v>0</v>
      </c>
      <c r="H5" s="7">
        <v>2953</v>
      </c>
      <c r="I5" s="7">
        <v>2969</v>
      </c>
      <c r="J5" s="7">
        <v>3061</v>
      </c>
    </row>
    <row r="6" spans="2:10" ht="23.25" customHeight="1">
      <c r="B6" s="6" t="s">
        <v>1</v>
      </c>
      <c r="C6" s="7">
        <v>0</v>
      </c>
      <c r="D6" s="7"/>
      <c r="E6" s="7">
        <v>2</v>
      </c>
      <c r="G6" s="6" t="s">
        <v>1</v>
      </c>
      <c r="H6" s="7">
        <v>0</v>
      </c>
      <c r="I6" s="7">
        <v>1</v>
      </c>
      <c r="J6" s="7">
        <v>2</v>
      </c>
    </row>
    <row r="7" spans="2:10" ht="23.25" customHeight="1">
      <c r="B7" s="6" t="s">
        <v>2</v>
      </c>
      <c r="C7" s="28"/>
      <c r="D7" s="7"/>
      <c r="E7" s="7">
        <v>197</v>
      </c>
      <c r="G7" s="6" t="s">
        <v>2</v>
      </c>
      <c r="H7" s="7">
        <v>483</v>
      </c>
      <c r="I7" s="7">
        <v>475</v>
      </c>
      <c r="J7" s="7">
        <v>518</v>
      </c>
    </row>
    <row r="8" spans="2:10" ht="23.25" customHeight="1">
      <c r="B8" s="6" t="s">
        <v>3</v>
      </c>
      <c r="C8" s="7"/>
      <c r="D8" s="7"/>
      <c r="E8" s="12"/>
      <c r="G8" s="6" t="s">
        <v>3</v>
      </c>
      <c r="H8" s="7">
        <v>0</v>
      </c>
      <c r="I8" s="7">
        <v>17</v>
      </c>
      <c r="J8" s="12"/>
    </row>
    <row r="9" spans="2:10" ht="23.25" customHeight="1">
      <c r="B9" s="6" t="s">
        <v>14</v>
      </c>
      <c r="C9" s="7"/>
      <c r="D9" s="7"/>
      <c r="E9" s="7">
        <v>76</v>
      </c>
      <c r="G9" s="6" t="s">
        <v>14</v>
      </c>
      <c r="H9" s="7">
        <v>89</v>
      </c>
      <c r="I9" s="7">
        <f>89+13</f>
        <v>102</v>
      </c>
      <c r="J9" s="7">
        <v>234</v>
      </c>
    </row>
    <row r="10" spans="2:10" ht="23.25" customHeight="1">
      <c r="B10" s="11" t="s">
        <v>11</v>
      </c>
      <c r="C10" s="9"/>
      <c r="D10" s="9"/>
      <c r="E10" s="9">
        <f>SUM(E5:E9)</f>
        <v>802</v>
      </c>
      <c r="G10" s="11" t="s">
        <v>11</v>
      </c>
      <c r="H10" s="9">
        <f>SUM(H5:H9)</f>
        <v>3525</v>
      </c>
      <c r="I10" s="9">
        <f t="shared" ref="I10:J10" si="0">SUM(I5:I9)</f>
        <v>3564</v>
      </c>
      <c r="J10" s="9">
        <f t="shared" si="0"/>
        <v>3815</v>
      </c>
    </row>
    <row r="12" spans="2:10">
      <c r="B12" s="4" t="s">
        <v>10</v>
      </c>
      <c r="G12" s="4" t="s">
        <v>12</v>
      </c>
    </row>
    <row r="13" spans="2:10" ht="17.25" customHeight="1">
      <c r="B13" s="5"/>
      <c r="C13" s="31" t="s">
        <v>6</v>
      </c>
      <c r="D13" s="31"/>
      <c r="E13" s="31"/>
      <c r="G13" s="5"/>
      <c r="H13" s="31" t="s">
        <v>6</v>
      </c>
      <c r="I13" s="31"/>
      <c r="J13" s="31"/>
    </row>
    <row r="14" spans="2:10" ht="31.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>
      <c r="B15" s="6" t="s">
        <v>0</v>
      </c>
      <c r="C15" s="29"/>
      <c r="D15" s="29"/>
      <c r="E15" s="29">
        <v>16418.060000000001</v>
      </c>
      <c r="G15" s="6" t="s">
        <v>0</v>
      </c>
      <c r="H15" s="30">
        <v>31270790</v>
      </c>
      <c r="I15" s="30">
        <v>35987331</v>
      </c>
      <c r="J15" s="30">
        <v>38723886</v>
      </c>
    </row>
    <row r="16" spans="2:10" ht="23.25" customHeight="1">
      <c r="B16" s="6" t="s">
        <v>1</v>
      </c>
      <c r="C16" s="29"/>
      <c r="D16" s="29"/>
      <c r="E16" s="29">
        <v>39.5</v>
      </c>
      <c r="G16" s="6" t="s">
        <v>1</v>
      </c>
      <c r="H16" s="8">
        <v>0</v>
      </c>
      <c r="I16" s="8">
        <v>155997</v>
      </c>
      <c r="J16" s="8">
        <v>114019</v>
      </c>
    </row>
    <row r="17" spans="2:10" ht="23.25" customHeight="1">
      <c r="B17" s="6" t="s">
        <v>2</v>
      </c>
      <c r="C17" s="29"/>
      <c r="D17" s="29"/>
      <c r="E17" s="29">
        <v>8641.98</v>
      </c>
      <c r="G17" s="6" t="s">
        <v>2</v>
      </c>
      <c r="H17" s="30">
        <v>27063045</v>
      </c>
      <c r="I17" s="30">
        <v>30438405</v>
      </c>
      <c r="J17" s="30">
        <v>31314571</v>
      </c>
    </row>
    <row r="18" spans="2:10" ht="23.25" customHeight="1">
      <c r="B18" s="6" t="s">
        <v>3</v>
      </c>
      <c r="C18" s="29"/>
      <c r="D18" s="29"/>
      <c r="E18" s="13"/>
      <c r="G18" s="6" t="s">
        <v>3</v>
      </c>
      <c r="H18" s="8">
        <v>0</v>
      </c>
      <c r="I18" s="8">
        <v>286621</v>
      </c>
      <c r="J18" s="13"/>
    </row>
    <row r="19" spans="2:10" ht="23.25" customHeight="1">
      <c r="B19" s="6" t="s">
        <v>14</v>
      </c>
      <c r="C19" s="8"/>
      <c r="D19" s="8"/>
      <c r="E19" s="8"/>
      <c r="G19" s="6" t="s">
        <v>14</v>
      </c>
      <c r="H19" s="8">
        <f>1434791+283171</f>
        <v>1717962</v>
      </c>
      <c r="I19" s="8">
        <f>1442727+921382</f>
        <v>2364109</v>
      </c>
      <c r="J19" s="8">
        <v>4272619</v>
      </c>
    </row>
    <row r="20" spans="2:10" ht="23.25" customHeight="1">
      <c r="B20" s="11" t="s">
        <v>11</v>
      </c>
      <c r="C20" s="10">
        <f t="shared" ref="C20:E20" si="1">SUM(C15:C19)</f>
        <v>0</v>
      </c>
      <c r="D20" s="10">
        <f t="shared" si="1"/>
        <v>0</v>
      </c>
      <c r="E20" s="10">
        <f t="shared" si="1"/>
        <v>25099.54</v>
      </c>
      <c r="G20" s="11" t="s">
        <v>11</v>
      </c>
      <c r="H20" s="10">
        <f t="shared" ref="H20:I20" si="2">SUM(H15:H19)</f>
        <v>60051797</v>
      </c>
      <c r="I20" s="10">
        <f t="shared" si="2"/>
        <v>69232463</v>
      </c>
      <c r="J20" s="10">
        <f>SUM(J15:J19)</f>
        <v>74425095</v>
      </c>
    </row>
  </sheetData>
  <mergeCells count="4">
    <mergeCell ref="C3:E3"/>
    <mergeCell ref="C13:E13"/>
    <mergeCell ref="H3:J3"/>
    <mergeCell ref="H13:J13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>&amp;C&amp;A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P39"/>
  <sheetViews>
    <sheetView showGridLines="0" zoomScale="90" zoomScaleNormal="90" workbookViewId="0">
      <selection activeCell="D24" sqref="D23:D24"/>
    </sheetView>
  </sheetViews>
  <sheetFormatPr defaultRowHeight="15.7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2" spans="2:16">
      <c r="C2" s="4" t="s">
        <v>28</v>
      </c>
    </row>
    <row r="3" spans="2:16" ht="16.5" thickBot="1">
      <c r="D3" s="16" t="s">
        <v>15</v>
      </c>
      <c r="E3" s="16" t="s">
        <v>16</v>
      </c>
      <c r="F3" s="16" t="s">
        <v>17</v>
      </c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  <c r="M3" s="16" t="s">
        <v>24</v>
      </c>
      <c r="N3" s="16" t="s">
        <v>25</v>
      </c>
      <c r="O3" s="16" t="s">
        <v>26</v>
      </c>
      <c r="P3" s="16" t="s">
        <v>11</v>
      </c>
    </row>
    <row r="4" spans="2:16" ht="18" customHeight="1">
      <c r="B4" s="32" t="s">
        <v>5</v>
      </c>
      <c r="C4" s="17" t="s">
        <v>0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9">
        <f>SUM(D4:O4)</f>
        <v>0</v>
      </c>
    </row>
    <row r="5" spans="2:16" ht="18" customHeight="1">
      <c r="B5" s="33"/>
      <c r="C5" s="14" t="s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20">
        <f t="shared" ref="P5:P18" si="0">SUM(D5:O5)</f>
        <v>0</v>
      </c>
    </row>
    <row r="6" spans="2:16" ht="18" customHeight="1">
      <c r="B6" s="33"/>
      <c r="C6" s="14" t="s">
        <v>2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20">
        <f t="shared" si="0"/>
        <v>0</v>
      </c>
    </row>
    <row r="7" spans="2:16" ht="18" customHeight="1">
      <c r="B7" s="33"/>
      <c r="C7" s="14" t="s">
        <v>3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20">
        <f t="shared" si="0"/>
        <v>0</v>
      </c>
    </row>
    <row r="8" spans="2:16" ht="18" customHeight="1" thickBot="1">
      <c r="B8" s="34"/>
      <c r="C8" s="21" t="s">
        <v>14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3">
        <f t="shared" si="0"/>
        <v>0</v>
      </c>
    </row>
    <row r="9" spans="2:16" ht="18" customHeight="1">
      <c r="B9" s="32" t="s">
        <v>7</v>
      </c>
      <c r="C9" s="17" t="s">
        <v>0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>
        <f t="shared" si="0"/>
        <v>0</v>
      </c>
    </row>
    <row r="10" spans="2:16" ht="18" customHeight="1">
      <c r="B10" s="33"/>
      <c r="C10" s="14" t="s">
        <v>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20">
        <f t="shared" si="0"/>
        <v>0</v>
      </c>
    </row>
    <row r="11" spans="2:16" ht="18" customHeight="1">
      <c r="B11" s="33"/>
      <c r="C11" s="14" t="s">
        <v>2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0">
        <f t="shared" si="0"/>
        <v>0</v>
      </c>
    </row>
    <row r="12" spans="2:16" ht="18" customHeight="1">
      <c r="B12" s="33"/>
      <c r="C12" s="14" t="s">
        <v>3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0">
        <f t="shared" si="0"/>
        <v>0</v>
      </c>
    </row>
    <row r="13" spans="2:16" ht="18" customHeight="1" thickBot="1">
      <c r="B13" s="34"/>
      <c r="C13" s="21" t="s">
        <v>14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>
        <f t="shared" si="0"/>
        <v>0</v>
      </c>
    </row>
    <row r="14" spans="2:16" ht="18" customHeight="1">
      <c r="B14" s="32" t="s">
        <v>27</v>
      </c>
      <c r="C14" s="17" t="s">
        <v>0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>
        <f t="shared" si="0"/>
        <v>0</v>
      </c>
    </row>
    <row r="15" spans="2:16" ht="18" customHeight="1">
      <c r="B15" s="33"/>
      <c r="C15" s="14" t="s">
        <v>1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0">
        <f t="shared" si="0"/>
        <v>0</v>
      </c>
    </row>
    <row r="16" spans="2:16" ht="18" customHeight="1">
      <c r="B16" s="33"/>
      <c r="C16" s="14" t="s">
        <v>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0">
        <f t="shared" si="0"/>
        <v>0</v>
      </c>
    </row>
    <row r="17" spans="2:16" ht="18" customHeight="1">
      <c r="B17" s="33"/>
      <c r="C17" s="14" t="s">
        <v>3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5">
        <f t="shared" si="0"/>
        <v>0</v>
      </c>
    </row>
    <row r="18" spans="2:16" ht="18" customHeight="1" thickBot="1">
      <c r="B18" s="34"/>
      <c r="C18" s="21" t="s">
        <v>14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3">
        <f t="shared" si="0"/>
        <v>0</v>
      </c>
    </row>
    <row r="21" spans="2:16">
      <c r="C21" s="4" t="s">
        <v>29</v>
      </c>
    </row>
    <row r="22" spans="2:16">
      <c r="C22" s="26"/>
      <c r="D22" s="31" t="s">
        <v>6</v>
      </c>
      <c r="E22" s="31"/>
      <c r="F22" s="31"/>
    </row>
    <row r="23" spans="2:16">
      <c r="C23" s="2" t="s">
        <v>4</v>
      </c>
      <c r="D23" s="2" t="s">
        <v>5</v>
      </c>
      <c r="E23" s="2" t="s">
        <v>7</v>
      </c>
      <c r="F23" s="2" t="s">
        <v>27</v>
      </c>
      <c r="G23" s="1"/>
    </row>
    <row r="24" spans="2:16">
      <c r="C24" s="6" t="s">
        <v>0</v>
      </c>
      <c r="D24" s="7">
        <f>P4</f>
        <v>0</v>
      </c>
      <c r="E24" s="7">
        <f>P9</f>
        <v>0</v>
      </c>
      <c r="F24" s="7">
        <f>P14</f>
        <v>0</v>
      </c>
    </row>
    <row r="25" spans="2:16">
      <c r="C25" s="6" t="s">
        <v>1</v>
      </c>
      <c r="D25" s="7">
        <f t="shared" ref="D25:D28" si="1">P5</f>
        <v>0</v>
      </c>
      <c r="E25" s="7">
        <f t="shared" ref="E25:E28" si="2">P10</f>
        <v>0</v>
      </c>
      <c r="F25" s="7">
        <f t="shared" ref="F25:F28" si="3">P15</f>
        <v>0</v>
      </c>
    </row>
    <row r="26" spans="2:16">
      <c r="C26" s="6" t="s">
        <v>2</v>
      </c>
      <c r="D26" s="7">
        <f t="shared" si="1"/>
        <v>0</v>
      </c>
      <c r="E26" s="7">
        <f t="shared" si="2"/>
        <v>0</v>
      </c>
      <c r="F26" s="7">
        <f t="shared" si="3"/>
        <v>0</v>
      </c>
    </row>
    <row r="27" spans="2:16">
      <c r="C27" s="6" t="s">
        <v>3</v>
      </c>
      <c r="D27" s="7">
        <f t="shared" si="1"/>
        <v>0</v>
      </c>
      <c r="E27" s="7">
        <f t="shared" si="2"/>
        <v>0</v>
      </c>
      <c r="F27" s="12">
        <f t="shared" si="3"/>
        <v>0</v>
      </c>
    </row>
    <row r="28" spans="2:16">
      <c r="C28" s="6" t="s">
        <v>14</v>
      </c>
      <c r="D28" s="7">
        <f t="shared" si="1"/>
        <v>0</v>
      </c>
      <c r="E28" s="7">
        <f t="shared" si="2"/>
        <v>0</v>
      </c>
      <c r="F28" s="7">
        <f t="shared" si="3"/>
        <v>0</v>
      </c>
    </row>
    <row r="29" spans="2:16">
      <c r="C29" s="11" t="s">
        <v>11</v>
      </c>
      <c r="D29" s="9">
        <f>SUM(D24:D28)</f>
        <v>0</v>
      </c>
      <c r="E29" s="9">
        <f t="shared" ref="E29:F29" si="4">SUM(E24:E28)</f>
        <v>0</v>
      </c>
      <c r="F29" s="9">
        <f t="shared" si="4"/>
        <v>0</v>
      </c>
    </row>
    <row r="31" spans="2:16">
      <c r="C31" s="4" t="s">
        <v>30</v>
      </c>
    </row>
    <row r="32" spans="2:16">
      <c r="C32" s="26"/>
      <c r="D32" s="31" t="s">
        <v>6</v>
      </c>
      <c r="E32" s="31"/>
      <c r="F32" s="31"/>
    </row>
    <row r="33" spans="3:6">
      <c r="C33" s="2" t="s">
        <v>4</v>
      </c>
      <c r="D33" s="2" t="s">
        <v>5</v>
      </c>
      <c r="E33" s="2" t="s">
        <v>7</v>
      </c>
      <c r="F33" s="2" t="s">
        <v>27</v>
      </c>
    </row>
    <row r="34" spans="3:6">
      <c r="C34" s="6" t="s">
        <v>0</v>
      </c>
      <c r="D34" s="27" t="e">
        <f>D24/'Customer Numbers'!C5</f>
        <v>#DIV/0!</v>
      </c>
      <c r="E34" s="7" t="e">
        <f>E24/'Customer Numbers'!D5</f>
        <v>#DIV/0!</v>
      </c>
      <c r="F34" s="7">
        <f>F24/'Customer Numbers'!E5</f>
        <v>0</v>
      </c>
    </row>
    <row r="35" spans="3:6">
      <c r="C35" s="6" t="s">
        <v>1</v>
      </c>
      <c r="D35" s="7" t="e">
        <f>D25/'Customer Numbers'!C6</f>
        <v>#DIV/0!</v>
      </c>
      <c r="E35" s="7" t="e">
        <f>E25/'Customer Numbers'!D6</f>
        <v>#DIV/0!</v>
      </c>
      <c r="F35" s="7">
        <f>F25/'Customer Numbers'!E6</f>
        <v>0</v>
      </c>
    </row>
    <row r="36" spans="3:6">
      <c r="C36" s="6" t="s">
        <v>2</v>
      </c>
      <c r="D36" s="7" t="e">
        <f>D26/'Customer Numbers'!C7</f>
        <v>#DIV/0!</v>
      </c>
      <c r="E36" s="7" t="e">
        <f>E26/'Customer Numbers'!D7</f>
        <v>#DIV/0!</v>
      </c>
      <c r="F36" s="7">
        <f>F26/'Customer Numbers'!E7</f>
        <v>0</v>
      </c>
    </row>
    <row r="37" spans="3:6">
      <c r="C37" s="6" t="s">
        <v>3</v>
      </c>
      <c r="D37" s="7" t="e">
        <f>D27/'Customer Numbers'!C8</f>
        <v>#DIV/0!</v>
      </c>
      <c r="E37" s="7" t="e">
        <f>E27/'Customer Numbers'!D8</f>
        <v>#DIV/0!</v>
      </c>
      <c r="F37" s="12"/>
    </row>
    <row r="38" spans="3:6">
      <c r="C38" s="6" t="s">
        <v>14</v>
      </c>
      <c r="D38" s="7" t="e">
        <f>D28/'Customer Numbers'!C9</f>
        <v>#DIV/0!</v>
      </c>
      <c r="E38" s="7" t="e">
        <f>E28/'Customer Numbers'!D9</f>
        <v>#DIV/0!</v>
      </c>
      <c r="F38" s="7">
        <f>F28/'Customer Numbers'!E9</f>
        <v>0</v>
      </c>
    </row>
    <row r="39" spans="3:6">
      <c r="C39" s="11" t="s">
        <v>11</v>
      </c>
      <c r="D39" s="9" t="e">
        <f t="shared" ref="D39:F39" si="5">SUM(D34:D38)</f>
        <v>#DIV/0!</v>
      </c>
      <c r="E39" s="9" t="e">
        <f t="shared" si="5"/>
        <v>#DIV/0!</v>
      </c>
      <c r="F39" s="9">
        <f t="shared" si="5"/>
        <v>0</v>
      </c>
    </row>
  </sheetData>
  <mergeCells count="5">
    <mergeCell ref="B9:B13"/>
    <mergeCell ref="B14:B18"/>
    <mergeCell ref="D22:F22"/>
    <mergeCell ref="D32:F3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dp36957</cp:lastModifiedBy>
  <cp:lastPrinted>2013-07-02T15:53:22Z</cp:lastPrinted>
  <dcterms:created xsi:type="dcterms:W3CDTF">2013-03-15T11:39:10Z</dcterms:created>
  <dcterms:modified xsi:type="dcterms:W3CDTF">2013-07-15T18:48:32Z</dcterms:modified>
</cp:coreProperties>
</file>