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45" windowWidth="20730" windowHeight="11310"/>
  </bookViews>
  <sheets>
    <sheet name="Rate of Return" sheetId="1" r:id="rId1"/>
  </sheets>
  <calcPr calcId="145621"/>
</workbook>
</file>

<file path=xl/calcChain.xml><?xml version="1.0" encoding="utf-8"?>
<calcChain xmlns="http://schemas.openxmlformats.org/spreadsheetml/2006/main">
  <c r="F11" i="1" l="1"/>
  <c r="F7" i="1"/>
  <c r="F12" i="1"/>
  <c r="F8" i="1"/>
  <c r="F13" i="1"/>
  <c r="F9" i="1"/>
  <c r="F14" i="1"/>
  <c r="F10" i="1"/>
  <c r="F6" i="1"/>
  <c r="F15" i="1"/>
  <c r="F17" i="1"/>
  <c r="F18" i="1"/>
  <c r="F16" i="1"/>
  <c r="F5" i="1" l="1"/>
</calcChain>
</file>

<file path=xl/sharedStrings.xml><?xml version="1.0" encoding="utf-8"?>
<sst xmlns="http://schemas.openxmlformats.org/spreadsheetml/2006/main" count="21" uniqueCount="21">
  <si>
    <t>Licence</t>
  </si>
  <si>
    <t>Gearing Assumption</t>
  </si>
  <si>
    <t>Pre-tax Cost of Debt</t>
  </si>
  <si>
    <t>Post-tax cost of equity</t>
  </si>
  <si>
    <t>Corporation Tax Rate</t>
  </si>
  <si>
    <t>Rate of Return</t>
  </si>
  <si>
    <t>ENWL</t>
  </si>
  <si>
    <t>NPG Northeast</t>
  </si>
  <si>
    <t>NPG Yorkshire</t>
  </si>
  <si>
    <t>SPEN SPD</t>
  </si>
  <si>
    <t>SPEN SPM</t>
  </si>
  <si>
    <t>SSEPD SEPD</t>
  </si>
  <si>
    <t>SSEPD SHEPD</t>
  </si>
  <si>
    <t>UKPN EPN</t>
  </si>
  <si>
    <t>UKPN LPN</t>
  </si>
  <si>
    <t>UKPN SPN</t>
  </si>
  <si>
    <t>WPD EastM</t>
  </si>
  <si>
    <t>WPD SWales</t>
  </si>
  <si>
    <t>WPD SWest</t>
  </si>
  <si>
    <t>WPD WestM</t>
  </si>
  <si>
    <t>Rate of Return Calculations for DCP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</si>
</sst>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0" fontId="0" fillId="0" borderId="8" xfId="0" applyNumberFormat="1" applyBorder="1"/>
    <xf numFmtId="10" fontId="0" fillId="0" borderId="9" xfId="0" applyNumberFormat="1" applyBorder="1"/>
    <xf numFmtId="10" fontId="0" fillId="0" borderId="10" xfId="0" applyNumberFormat="1" applyBorder="1"/>
    <xf numFmtId="10" fontId="0" fillId="0" borderId="11" xfId="0" applyNumberFormat="1" applyBorder="1"/>
    <xf numFmtId="10" fontId="0" fillId="0" borderId="12" xfId="0" applyNumberFormat="1" applyBorder="1"/>
    <xf numFmtId="10" fontId="0" fillId="0" borderId="13" xfId="0" applyNumberFormat="1" applyBorder="1"/>
    <xf numFmtId="10" fontId="0" fillId="0" borderId="14" xfId="0" applyNumberFormat="1" applyBorder="1"/>
    <xf numFmtId="10" fontId="0" fillId="0" borderId="15" xfId="0" applyNumberFormat="1" applyBorder="1"/>
    <xf numFmtId="10" fontId="0" fillId="0" borderId="16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8"/>
  <sheetViews>
    <sheetView tabSelected="1" workbookViewId="0"/>
  </sheetViews>
  <sheetFormatPr defaultRowHeight="15" x14ac:dyDescent="0.25"/>
  <cols>
    <col min="1" max="1" width="14.28515625" bestFit="1" customWidth="1"/>
    <col min="2" max="2" width="19.140625" bestFit="1" customWidth="1"/>
    <col min="3" max="3" width="19" bestFit="1" customWidth="1"/>
    <col min="4" max="4" width="21" bestFit="1" customWidth="1"/>
    <col min="5" max="5" width="19.7109375" bestFit="1" customWidth="1"/>
    <col min="6" max="6" width="13.85546875" bestFit="1" customWidth="1"/>
  </cols>
  <sheetData>
    <row r="1" spans="1:6" x14ac:dyDescent="0.25">
      <c r="A1" t="s">
        <v>20</v>
      </c>
    </row>
    <row r="3" spans="1:6" ht="15.75" thickBot="1" x14ac:dyDescent="0.3"/>
    <row r="4" spans="1:6" ht="15.75" thickBot="1" x14ac:dyDescent="0.3">
      <c r="A4" s="1" t="s">
        <v>0</v>
      </c>
      <c r="B4" s="2" t="s">
        <v>1</v>
      </c>
      <c r="C4" s="3" t="s">
        <v>2</v>
      </c>
      <c r="D4" s="3" t="s">
        <v>3</v>
      </c>
      <c r="E4" s="4" t="s">
        <v>4</v>
      </c>
      <c r="F4" s="1" t="s">
        <v>5</v>
      </c>
    </row>
    <row r="5" spans="1:6" x14ac:dyDescent="0.25">
      <c r="A5" s="5" t="s">
        <v>6</v>
      </c>
      <c r="B5" s="8">
        <v>0.65</v>
      </c>
      <c r="C5" s="9">
        <v>2.5499999999999998E-2</v>
      </c>
      <c r="D5" s="9">
        <v>0.06</v>
      </c>
      <c r="E5" s="10">
        <v>0.2</v>
      </c>
      <c r="F5" s="17">
        <f>(B5*C5)+((1-B5)*(D5/(1-E5)))</f>
        <v>4.2825000000000002E-2</v>
      </c>
    </row>
    <row r="6" spans="1:6" x14ac:dyDescent="0.25">
      <c r="A6" s="6" t="s">
        <v>7</v>
      </c>
      <c r="B6" s="11">
        <v>0.65</v>
      </c>
      <c r="C6" s="12">
        <v>2.5499999999999998E-2</v>
      </c>
      <c r="D6" s="12">
        <v>0.06</v>
      </c>
      <c r="E6" s="13">
        <v>0.2</v>
      </c>
      <c r="F6" s="18">
        <f t="shared" ref="F6:F18" si="0">(B6*C6)+((1-B6)*(D6/(1-E6)))</f>
        <v>4.2825000000000002E-2</v>
      </c>
    </row>
    <row r="7" spans="1:6" x14ac:dyDescent="0.25">
      <c r="A7" s="6" t="s">
        <v>8</v>
      </c>
      <c r="B7" s="11">
        <v>0.65</v>
      </c>
      <c r="C7" s="12">
        <v>2.5499999999999998E-2</v>
      </c>
      <c r="D7" s="12">
        <v>0.06</v>
      </c>
      <c r="E7" s="13">
        <v>0.2</v>
      </c>
      <c r="F7" s="18">
        <f t="shared" si="0"/>
        <v>4.2825000000000002E-2</v>
      </c>
    </row>
    <row r="8" spans="1:6" x14ac:dyDescent="0.25">
      <c r="A8" s="6" t="s">
        <v>9</v>
      </c>
      <c r="B8" s="11">
        <v>0.65</v>
      </c>
      <c r="C8" s="12">
        <v>2.5499999999999998E-2</v>
      </c>
      <c r="D8" s="12">
        <v>0.06</v>
      </c>
      <c r="E8" s="13">
        <v>0.2</v>
      </c>
      <c r="F8" s="18">
        <f t="shared" si="0"/>
        <v>4.2825000000000002E-2</v>
      </c>
    </row>
    <row r="9" spans="1:6" x14ac:dyDescent="0.25">
      <c r="A9" s="6" t="s">
        <v>10</v>
      </c>
      <c r="B9" s="11">
        <v>0.65</v>
      </c>
      <c r="C9" s="12">
        <v>2.5499999999999998E-2</v>
      </c>
      <c r="D9" s="12">
        <v>0.06</v>
      </c>
      <c r="E9" s="13">
        <v>0.2</v>
      </c>
      <c r="F9" s="18">
        <f t="shared" si="0"/>
        <v>4.2825000000000002E-2</v>
      </c>
    </row>
    <row r="10" spans="1:6" x14ac:dyDescent="0.25">
      <c r="A10" s="6" t="s">
        <v>11</v>
      </c>
      <c r="B10" s="11">
        <v>0.65</v>
      </c>
      <c r="C10" s="12">
        <v>2.5499999999999998E-2</v>
      </c>
      <c r="D10" s="12">
        <v>0.06</v>
      </c>
      <c r="E10" s="13">
        <v>0.2</v>
      </c>
      <c r="F10" s="18">
        <f t="shared" si="0"/>
        <v>4.2825000000000002E-2</v>
      </c>
    </row>
    <row r="11" spans="1:6" x14ac:dyDescent="0.25">
      <c r="A11" s="6" t="s">
        <v>12</v>
      </c>
      <c r="B11" s="11">
        <v>0.65</v>
      </c>
      <c r="C11" s="12">
        <v>2.5499999999999998E-2</v>
      </c>
      <c r="D11" s="12">
        <v>0.06</v>
      </c>
      <c r="E11" s="13">
        <v>0.2</v>
      </c>
      <c r="F11" s="18">
        <f t="shared" si="0"/>
        <v>4.2825000000000002E-2</v>
      </c>
    </row>
    <row r="12" spans="1:6" x14ac:dyDescent="0.25">
      <c r="A12" s="6" t="s">
        <v>13</v>
      </c>
      <c r="B12" s="11">
        <v>0.65</v>
      </c>
      <c r="C12" s="12">
        <v>2.5499999999999998E-2</v>
      </c>
      <c r="D12" s="12">
        <v>0.06</v>
      </c>
      <c r="E12" s="13">
        <v>0.2</v>
      </c>
      <c r="F12" s="18">
        <f t="shared" si="0"/>
        <v>4.2825000000000002E-2</v>
      </c>
    </row>
    <row r="13" spans="1:6" x14ac:dyDescent="0.25">
      <c r="A13" s="6" t="s">
        <v>14</v>
      </c>
      <c r="B13" s="11">
        <v>0.65</v>
      </c>
      <c r="C13" s="12">
        <v>2.5499999999999998E-2</v>
      </c>
      <c r="D13" s="12">
        <v>0.06</v>
      </c>
      <c r="E13" s="13">
        <v>0.2</v>
      </c>
      <c r="F13" s="18">
        <f t="shared" si="0"/>
        <v>4.2825000000000002E-2</v>
      </c>
    </row>
    <row r="14" spans="1:6" x14ac:dyDescent="0.25">
      <c r="A14" s="6" t="s">
        <v>15</v>
      </c>
      <c r="B14" s="11">
        <v>0.65</v>
      </c>
      <c r="C14" s="12">
        <v>2.5499999999999998E-2</v>
      </c>
      <c r="D14" s="12">
        <v>0.06</v>
      </c>
      <c r="E14" s="13">
        <v>0.2</v>
      </c>
      <c r="F14" s="18">
        <f t="shared" si="0"/>
        <v>4.2825000000000002E-2</v>
      </c>
    </row>
    <row r="15" spans="1:6" x14ac:dyDescent="0.25">
      <c r="A15" s="6" t="s">
        <v>16</v>
      </c>
      <c r="B15" s="11">
        <v>0.65</v>
      </c>
      <c r="C15" s="12">
        <v>2.5499999999999998E-2</v>
      </c>
      <c r="D15" s="12">
        <v>6.4000000000000001E-2</v>
      </c>
      <c r="E15" s="13">
        <v>0.2</v>
      </c>
      <c r="F15" s="18">
        <f t="shared" si="0"/>
        <v>4.4574999999999997E-2</v>
      </c>
    </row>
    <row r="16" spans="1:6" x14ac:dyDescent="0.25">
      <c r="A16" s="6" t="s">
        <v>17</v>
      </c>
      <c r="B16" s="11">
        <v>0.65</v>
      </c>
      <c r="C16" s="12">
        <v>2.5499999999999998E-2</v>
      </c>
      <c r="D16" s="12">
        <v>6.4000000000000001E-2</v>
      </c>
      <c r="E16" s="13">
        <v>0.2</v>
      </c>
      <c r="F16" s="18">
        <f t="shared" si="0"/>
        <v>4.4574999999999997E-2</v>
      </c>
    </row>
    <row r="17" spans="1:6" x14ac:dyDescent="0.25">
      <c r="A17" s="6" t="s">
        <v>18</v>
      </c>
      <c r="B17" s="11">
        <v>0.65</v>
      </c>
      <c r="C17" s="12">
        <v>2.5499999999999998E-2</v>
      </c>
      <c r="D17" s="12">
        <v>6.4000000000000001E-2</v>
      </c>
      <c r="E17" s="13">
        <v>0.2</v>
      </c>
      <c r="F17" s="18">
        <f t="shared" si="0"/>
        <v>4.4574999999999997E-2</v>
      </c>
    </row>
    <row r="18" spans="1:6" ht="15.75" thickBot="1" x14ac:dyDescent="0.3">
      <c r="A18" s="7" t="s">
        <v>19</v>
      </c>
      <c r="B18" s="14">
        <v>0.65</v>
      </c>
      <c r="C18" s="15">
        <v>2.5499999999999998E-2</v>
      </c>
      <c r="D18" s="15">
        <v>6.4000000000000001E-2</v>
      </c>
      <c r="E18" s="16">
        <v>0.2</v>
      </c>
      <c r="F18" s="19">
        <f t="shared" si="0"/>
        <v>4.4574999999999997E-2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 of Return</vt:lpstr>
    </vt:vector>
  </TitlesOfParts>
  <Company>CE Electric UK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Enzor, Andrew</dc:creator>
  <cp:lastModifiedBy>Enzor, Andrew</cp:lastModifiedBy>
  <dcterms:created xsi:type="dcterms:W3CDTF">2014-12-31T11:39:51Z</dcterms:created>
  <dcterms:modified xsi:type="dcterms:W3CDTF">2015-03-24T16:11:50Z</dcterms:modified>
</cp:coreProperties>
</file>