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PEN SPD" sheetId="1" r:id="rId1"/>
    <sheet name="SPEN SPM" sheetId="2" r:id="rId2"/>
    <sheet name="SSEPD SEPD" sheetId="3" r:id="rId3"/>
    <sheet name="SSEPD SHEPD" sheetId="4" r:id="rId4"/>
    <sheet name="WPD EastM" sheetId="5" r:id="rId5"/>
    <sheet name="WPD WestM" sheetId="6" r:id="rId6"/>
  </sheets>
  <calcPr calcId="124519"/>
</workbook>
</file>

<file path=xl/sharedStrings.xml><?xml version="1.0" encoding="utf-8"?>
<sst xmlns="http://schemas.openxmlformats.org/spreadsheetml/2006/main" count="258" uniqueCount="24">
  <si>
    <t>SP Distribution: illustrative impact of DCP 185</t>
  </si>
  <si>
    <t>Baseline prices</t>
  </si>
  <si>
    <t>Prices on new basis</t>
  </si>
  <si>
    <t>Price change</t>
  </si>
  <si>
    <t>Percentage change</t>
  </si>
  <si>
    <t>Import super-red unit rate (p/kWh)</t>
  </si>
  <si>
    <t>Import fixed charge (p/day)</t>
  </si>
  <si>
    <t>Import capacity rate (p/kVA/day)</t>
  </si>
  <si>
    <t>Import exceeded capacity rate (p/kVA/day)</t>
  </si>
  <si>
    <t>Export super-red unit rate (p/kWh)</t>
  </si>
  <si>
    <t>Export fixed charge p/day</t>
  </si>
  <si>
    <t>Export capacity rate (p/kVA/day)</t>
  </si>
  <si>
    <t>Export exceeded capacity rate (p/kVA/day)</t>
  </si>
  <si>
    <t xml:space="preserve">Tariff 1: Demand 0011 zero charge 1 </t>
  </si>
  <si>
    <t xml:space="preserve">Tariff 2: Demand 0011 high charge 1 </t>
  </si>
  <si>
    <t xml:space="preserve">Tariff 3: Demand 0011 zero charge 1 high reactive </t>
  </si>
  <si>
    <t xml:space="preserve">Tariff 4: Demand 0011 high charge 1 high reactive </t>
  </si>
  <si>
    <t xml:space="preserve">Tariff 5: Demand 0011 zero charge 1 LDNO </t>
  </si>
  <si>
    <t xml:space="preserve">Tariff 6: Demand 0011 high charge 1 LDNO </t>
  </si>
  <si>
    <t>SP Manweb: illustrative impact of DCP 185</t>
  </si>
  <si>
    <t>SEPD: illustrative impact of DCP 185</t>
  </si>
  <si>
    <t>SHEPD: illustrative impact of DCP 185</t>
  </si>
  <si>
    <t>WPD East Midlands: illustrative impact of DCP 185</t>
  </si>
  <si>
    <t>WPD West Midlands: illustrative impact of DCP 185</t>
  </si>
</sst>
</file>

<file path=xl/styles.xml><?xml version="1.0" encoding="utf-8"?>
<styleSheet xmlns="http://schemas.openxmlformats.org/spreadsheetml/2006/main">
  <numFmts count="6">
    <numFmt numFmtId="164" formatCode="@"/>
    <numFmt numFmtId="164" formatCode="@"/>
    <numFmt numFmtId="164" formatCode="@"/>
    <numFmt numFmtId="164" formatCode="@"/>
    <numFmt numFmtId="164" formatCode="@"/>
    <numFmt numFmtId="165" formatCode=" _(?,??0.000_);[Red] (?,??0.000);;@"/>
    <numFmt numFmtId="166" formatCode=" _(?,??0.00_);[Red] (?,??0.00);;@"/>
    <numFmt numFmtId="166" formatCode=" _(?,??0.00_);[Red] (?,??0.00);;@"/>
    <numFmt numFmtId="167" formatCode="[Blue]_-+?0.000;[Red]_+-?0.000;[Green]=;@"/>
    <numFmt numFmtId="168" formatCode="[Blue]_-+??0.00;[Red]_+-??0.00;[Green]=;@"/>
    <numFmt numFmtId="168" formatCode="[Blue]_-+??0.00;[Red]_+-??0.00;[Green]=;@"/>
    <numFmt numFmtId="169" formatCode="[Blue]_-+????0.0%;[Red]_+-????0.0%;[Green]=;@"/>
    <numFmt numFmtId="169" formatCode="[Blue]_-+????0.0%;[Red]_+-????0.0%;[Green]=;@"/>
  </numFmts>
  <fonts count="3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 style="thick">
        <color rgb="FF000000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1" fillId="0" borderId="0" xfId="0" applyNumberFormat="1" applyFont="1" applyAlignment="1">
      <alignment horizontal="left"/>
    </xf>
    <xf numFmtId="164" fontId="1" fillId="0" borderId="1" xfId="0" applyNumberFormat="1" applyFont="1" applyBorder="1" applyAlignment="1">
      <alignment horizontal="centerContinuous"/>
    </xf>
    <xf numFmtId="164" fontId="2" fillId="2" borderId="0" xfId="0" applyNumberFormat="1" applyFont="1" applyFill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left" vertical="center" wrapText="1"/>
    </xf>
    <xf numFmtId="165" fontId="0" fillId="3" borderId="0" xfId="0" applyNumberForma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7" fontId="0" fillId="4" borderId="0" xfId="0" applyNumberFormat="1" applyFill="1" applyAlignment="1">
      <alignment horizontal="center" vertical="center"/>
    </xf>
    <xf numFmtId="168" fontId="0" fillId="4" borderId="0" xfId="0" applyNumberFormat="1" applyFill="1" applyAlignment="1">
      <alignment horizontal="center" vertical="center"/>
    </xf>
    <xf numFmtId="168" fontId="0" fillId="4" borderId="1" xfId="0" applyNumberFormat="1" applyFill="1" applyBorder="1" applyAlignment="1">
      <alignment horizontal="center" vertical="center"/>
    </xf>
    <xf numFmtId="169" fontId="0" fillId="4" borderId="0" xfId="0" applyNumberFormat="1" applyFill="1" applyAlignment="1">
      <alignment horizontal="center" vertical="center"/>
    </xf>
    <xf numFmtId="169" fontId="0" fillId="4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G10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33">
      <c r="A1" s="1" t="s">
        <v>0</v>
      </c>
    </row>
    <row r="3" spans="1:33">
      <c r="B3" s="2" t="s">
        <v>1</v>
      </c>
      <c r="C3" s="2"/>
      <c r="D3" s="2"/>
      <c r="E3" s="2"/>
      <c r="F3" s="2"/>
      <c r="G3" s="2"/>
      <c r="H3" s="2"/>
      <c r="I3" s="2"/>
      <c r="J3" s="2" t="s">
        <v>2</v>
      </c>
      <c r="K3" s="2"/>
      <c r="L3" s="2"/>
      <c r="M3" s="2"/>
      <c r="N3" s="2"/>
      <c r="O3" s="2"/>
      <c r="P3" s="2"/>
      <c r="Q3" s="2"/>
      <c r="R3" s="2" t="s">
        <v>3</v>
      </c>
      <c r="S3" s="2"/>
      <c r="T3" s="2"/>
      <c r="U3" s="2"/>
      <c r="V3" s="2"/>
      <c r="W3" s="2"/>
      <c r="X3" s="2"/>
      <c r="Y3" s="2"/>
      <c r="Z3" s="2" t="s">
        <v>4</v>
      </c>
      <c r="AA3" s="2"/>
      <c r="AB3" s="2"/>
      <c r="AC3" s="2"/>
      <c r="AD3" s="2"/>
      <c r="AE3" s="2"/>
      <c r="AF3" s="2"/>
      <c r="AG3" s="2"/>
    </row>
    <row r="4" spans="1:33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4" t="s">
        <v>12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4" t="s">
        <v>12</v>
      </c>
      <c r="R4" s="3" t="s">
        <v>5</v>
      </c>
      <c r="S4" s="3" t="s">
        <v>6</v>
      </c>
      <c r="T4" s="3" t="s">
        <v>7</v>
      </c>
      <c r="U4" s="3" t="s">
        <v>8</v>
      </c>
      <c r="V4" s="3" t="s">
        <v>9</v>
      </c>
      <c r="W4" s="3" t="s">
        <v>10</v>
      </c>
      <c r="X4" s="3" t="s">
        <v>11</v>
      </c>
      <c r="Y4" s="4" t="s">
        <v>12</v>
      </c>
      <c r="Z4" s="3" t="s">
        <v>5</v>
      </c>
      <c r="AA4" s="3" t="s">
        <v>6</v>
      </c>
      <c r="AB4" s="3" t="s">
        <v>7</v>
      </c>
      <c r="AC4" s="3" t="s">
        <v>8</v>
      </c>
      <c r="AD4" s="3" t="s">
        <v>9</v>
      </c>
      <c r="AE4" s="3" t="s">
        <v>10</v>
      </c>
      <c r="AF4" s="3" t="s">
        <v>11</v>
      </c>
      <c r="AG4" s="4" t="s">
        <v>12</v>
      </c>
    </row>
    <row r="5" spans="1:33">
      <c r="A5" s="5" t="s">
        <v>13</v>
      </c>
      <c r="B5" s="6">
        <v>0</v>
      </c>
      <c r="C5" s="7">
        <v>201.38</v>
      </c>
      <c r="D5" s="7">
        <v>4.81</v>
      </c>
      <c r="E5" s="7">
        <v>4.81</v>
      </c>
      <c r="F5" s="6">
        <v>0</v>
      </c>
      <c r="G5" s="7">
        <v>0</v>
      </c>
      <c r="H5" s="7">
        <v>0</v>
      </c>
      <c r="I5" s="8">
        <v>0</v>
      </c>
      <c r="J5" s="6">
        <v>0</v>
      </c>
      <c r="K5" s="7">
        <v>201.38</v>
      </c>
      <c r="L5" s="7">
        <v>4.82</v>
      </c>
      <c r="M5" s="7">
        <v>4.82</v>
      </c>
      <c r="N5" s="6">
        <v>0</v>
      </c>
      <c r="O5" s="7">
        <v>0</v>
      </c>
      <c r="P5" s="7">
        <v>0</v>
      </c>
      <c r="Q5" s="8">
        <v>0</v>
      </c>
      <c r="R5" s="9">
        <f>J5-B5</f>
        <v>0</v>
      </c>
      <c r="S5" s="10">
        <f>K5-C5</f>
        <v>0</v>
      </c>
      <c r="T5" s="10">
        <f>L5-D5</f>
        <v>0</v>
      </c>
      <c r="U5" s="10">
        <f>M5-E5</f>
        <v>0</v>
      </c>
      <c r="V5" s="9">
        <f>N5-F5</f>
        <v>0</v>
      </c>
      <c r="W5" s="10">
        <f>O5-G5</f>
        <v>0</v>
      </c>
      <c r="X5" s="10">
        <f>P5-H5</f>
        <v>0</v>
      </c>
      <c r="Y5" s="11">
        <f>Q5-I5</f>
        <v>0</v>
      </c>
      <c r="Z5" s="12">
        <f>IF(B5,J5/B5-1,"")</f>
        <v>0</v>
      </c>
      <c r="AA5" s="12">
        <f>IF(C5,K5/C5-1,"")</f>
        <v>0</v>
      </c>
      <c r="AB5" s="12">
        <f>IF(D5,L5/D5-1,"")</f>
        <v>0</v>
      </c>
      <c r="AC5" s="12">
        <f>IF(E5,M5/E5-1,"")</f>
        <v>0</v>
      </c>
      <c r="AD5" s="12">
        <f>IF(F5,N5/F5-1,"")</f>
        <v>0</v>
      </c>
      <c r="AE5" s="12">
        <f>IF(G5,O5/G5-1,"")</f>
        <v>0</v>
      </c>
      <c r="AF5" s="12">
        <f>IF(H5,P5/H5-1,"")</f>
        <v>0</v>
      </c>
      <c r="AG5" s="13">
        <f>IF(I5,Q5/I5-1,"")</f>
        <v>0</v>
      </c>
    </row>
    <row r="6" spans="1:33">
      <c r="A6" s="5" t="s">
        <v>14</v>
      </c>
      <c r="B6" s="6">
        <v>6.299</v>
      </c>
      <c r="C6" s="7">
        <v>201.38</v>
      </c>
      <c r="D6" s="7">
        <v>6.65</v>
      </c>
      <c r="E6" s="7">
        <v>6.65</v>
      </c>
      <c r="F6" s="6">
        <v>0</v>
      </c>
      <c r="G6" s="7">
        <v>0</v>
      </c>
      <c r="H6" s="7">
        <v>0</v>
      </c>
      <c r="I6" s="8">
        <v>0</v>
      </c>
      <c r="J6" s="6">
        <v>6.299</v>
      </c>
      <c r="K6" s="7">
        <v>201.38</v>
      </c>
      <c r="L6" s="7">
        <v>6.66</v>
      </c>
      <c r="M6" s="7">
        <v>6.66</v>
      </c>
      <c r="N6" s="6">
        <v>0</v>
      </c>
      <c r="O6" s="7">
        <v>0</v>
      </c>
      <c r="P6" s="7">
        <v>0</v>
      </c>
      <c r="Q6" s="8">
        <v>0</v>
      </c>
      <c r="R6" s="9">
        <f>J6-B6</f>
        <v>0</v>
      </c>
      <c r="S6" s="10">
        <f>K6-C6</f>
        <v>0</v>
      </c>
      <c r="T6" s="10">
        <f>L6-D6</f>
        <v>0</v>
      </c>
      <c r="U6" s="10">
        <f>M6-E6</f>
        <v>0</v>
      </c>
      <c r="V6" s="9">
        <f>N6-F6</f>
        <v>0</v>
      </c>
      <c r="W6" s="10">
        <f>O6-G6</f>
        <v>0</v>
      </c>
      <c r="X6" s="10">
        <f>P6-H6</f>
        <v>0</v>
      </c>
      <c r="Y6" s="11">
        <f>Q6-I6</f>
        <v>0</v>
      </c>
      <c r="Z6" s="12">
        <f>IF(B6,J6/B6-1,"")</f>
        <v>0</v>
      </c>
      <c r="AA6" s="12">
        <f>IF(C6,K6/C6-1,"")</f>
        <v>0</v>
      </c>
      <c r="AB6" s="12">
        <f>IF(D6,L6/D6-1,"")</f>
        <v>0</v>
      </c>
      <c r="AC6" s="12">
        <f>IF(E6,M6/E6-1,"")</f>
        <v>0</v>
      </c>
      <c r="AD6" s="12">
        <f>IF(F6,N6/F6-1,"")</f>
        <v>0</v>
      </c>
      <c r="AE6" s="12">
        <f>IF(G6,O6/G6-1,"")</f>
        <v>0</v>
      </c>
      <c r="AF6" s="12">
        <f>IF(H6,P6/H6-1,"")</f>
        <v>0</v>
      </c>
      <c r="AG6" s="13">
        <f>IF(I6,Q6/I6-1,"")</f>
        <v>0</v>
      </c>
    </row>
    <row r="7" spans="1:33">
      <c r="A7" s="5" t="s">
        <v>15</v>
      </c>
      <c r="B7" s="6">
        <v>0</v>
      </c>
      <c r="C7" s="7">
        <v>201.38</v>
      </c>
      <c r="D7" s="7">
        <v>4.81</v>
      </c>
      <c r="E7" s="7">
        <v>4.81</v>
      </c>
      <c r="F7" s="6">
        <v>0</v>
      </c>
      <c r="G7" s="7">
        <v>0</v>
      </c>
      <c r="H7" s="7">
        <v>0</v>
      </c>
      <c r="I7" s="8">
        <v>0</v>
      </c>
      <c r="J7" s="6">
        <v>0</v>
      </c>
      <c r="K7" s="7">
        <v>201.38</v>
      </c>
      <c r="L7" s="7">
        <v>4.82</v>
      </c>
      <c r="M7" s="7">
        <v>4.82</v>
      </c>
      <c r="N7" s="6">
        <v>0</v>
      </c>
      <c r="O7" s="7">
        <v>0</v>
      </c>
      <c r="P7" s="7">
        <v>0</v>
      </c>
      <c r="Q7" s="8">
        <v>0</v>
      </c>
      <c r="R7" s="9">
        <f>J7-B7</f>
        <v>0</v>
      </c>
      <c r="S7" s="10">
        <f>K7-C7</f>
        <v>0</v>
      </c>
      <c r="T7" s="10">
        <f>L7-D7</f>
        <v>0</v>
      </c>
      <c r="U7" s="10">
        <f>M7-E7</f>
        <v>0</v>
      </c>
      <c r="V7" s="9">
        <f>N7-F7</f>
        <v>0</v>
      </c>
      <c r="W7" s="10">
        <f>O7-G7</f>
        <v>0</v>
      </c>
      <c r="X7" s="10">
        <f>P7-H7</f>
        <v>0</v>
      </c>
      <c r="Y7" s="11">
        <f>Q7-I7</f>
        <v>0</v>
      </c>
      <c r="Z7" s="12">
        <f>IF(B7,J7/B7-1,"")</f>
        <v>0</v>
      </c>
      <c r="AA7" s="12">
        <f>IF(C7,K7/C7-1,"")</f>
        <v>0</v>
      </c>
      <c r="AB7" s="12">
        <f>IF(D7,L7/D7-1,"")</f>
        <v>0</v>
      </c>
      <c r="AC7" s="12">
        <f>IF(E7,M7/E7-1,"")</f>
        <v>0</v>
      </c>
      <c r="AD7" s="12">
        <f>IF(F7,N7/F7-1,"")</f>
        <v>0</v>
      </c>
      <c r="AE7" s="12">
        <f>IF(G7,O7/G7-1,"")</f>
        <v>0</v>
      </c>
      <c r="AF7" s="12">
        <f>IF(H7,P7/H7-1,"")</f>
        <v>0</v>
      </c>
      <c r="AG7" s="13">
        <f>IF(I7,Q7/I7-1,"")</f>
        <v>0</v>
      </c>
    </row>
    <row r="8" spans="1:33">
      <c r="A8" s="5" t="s">
        <v>16</v>
      </c>
      <c r="B8" s="6">
        <v>8.661</v>
      </c>
      <c r="C8" s="7">
        <v>201.38</v>
      </c>
      <c r="D8" s="7">
        <v>6.65</v>
      </c>
      <c r="E8" s="7">
        <v>6.65</v>
      </c>
      <c r="F8" s="6">
        <v>0</v>
      </c>
      <c r="G8" s="7">
        <v>0</v>
      </c>
      <c r="H8" s="7">
        <v>0</v>
      </c>
      <c r="I8" s="8">
        <v>0</v>
      </c>
      <c r="J8" s="6">
        <v>8.661</v>
      </c>
      <c r="K8" s="7">
        <v>201.38</v>
      </c>
      <c r="L8" s="7">
        <v>6.66</v>
      </c>
      <c r="M8" s="7">
        <v>6.66</v>
      </c>
      <c r="N8" s="6">
        <v>0</v>
      </c>
      <c r="O8" s="7">
        <v>0</v>
      </c>
      <c r="P8" s="7">
        <v>0</v>
      </c>
      <c r="Q8" s="8">
        <v>0</v>
      </c>
      <c r="R8" s="9">
        <f>J8-B8</f>
        <v>0</v>
      </c>
      <c r="S8" s="10">
        <f>K8-C8</f>
        <v>0</v>
      </c>
      <c r="T8" s="10">
        <f>L8-D8</f>
        <v>0</v>
      </c>
      <c r="U8" s="10">
        <f>M8-E8</f>
        <v>0</v>
      </c>
      <c r="V8" s="9">
        <f>N8-F8</f>
        <v>0</v>
      </c>
      <c r="W8" s="10">
        <f>O8-G8</f>
        <v>0</v>
      </c>
      <c r="X8" s="10">
        <f>P8-H8</f>
        <v>0</v>
      </c>
      <c r="Y8" s="11">
        <f>Q8-I8</f>
        <v>0</v>
      </c>
      <c r="Z8" s="12">
        <f>IF(B8,J8/B8-1,"")</f>
        <v>0</v>
      </c>
      <c r="AA8" s="12">
        <f>IF(C8,K8/C8-1,"")</f>
        <v>0</v>
      </c>
      <c r="AB8" s="12">
        <f>IF(D8,L8/D8-1,"")</f>
        <v>0</v>
      </c>
      <c r="AC8" s="12">
        <f>IF(E8,M8/E8-1,"")</f>
        <v>0</v>
      </c>
      <c r="AD8" s="12">
        <f>IF(F8,N8/F8-1,"")</f>
        <v>0</v>
      </c>
      <c r="AE8" s="12">
        <f>IF(G8,O8/G8-1,"")</f>
        <v>0</v>
      </c>
      <c r="AF8" s="12">
        <f>IF(H8,P8/H8-1,"")</f>
        <v>0</v>
      </c>
      <c r="AG8" s="13">
        <f>IF(I8,Q8/I8-1,"")</f>
        <v>0</v>
      </c>
    </row>
    <row r="9" spans="1:33">
      <c r="A9" s="5" t="s">
        <v>17</v>
      </c>
      <c r="B9" s="6">
        <v>0</v>
      </c>
      <c r="C9" s="7">
        <v>100.69</v>
      </c>
      <c r="D9" s="7">
        <v>4.23</v>
      </c>
      <c r="E9" s="7">
        <v>4.23</v>
      </c>
      <c r="F9" s="6">
        <v>0</v>
      </c>
      <c r="G9" s="7">
        <v>0</v>
      </c>
      <c r="H9" s="7">
        <v>0</v>
      </c>
      <c r="I9" s="8">
        <v>0</v>
      </c>
      <c r="J9" s="6">
        <v>0</v>
      </c>
      <c r="K9" s="7">
        <v>100.69</v>
      </c>
      <c r="L9" s="7">
        <v>4.12</v>
      </c>
      <c r="M9" s="7">
        <v>4.12</v>
      </c>
      <c r="N9" s="6">
        <v>0</v>
      </c>
      <c r="O9" s="7">
        <v>0</v>
      </c>
      <c r="P9" s="7">
        <v>0</v>
      </c>
      <c r="Q9" s="8">
        <v>0</v>
      </c>
      <c r="R9" s="9">
        <f>J9-B9</f>
        <v>0</v>
      </c>
      <c r="S9" s="10">
        <f>K9-C9</f>
        <v>0</v>
      </c>
      <c r="T9" s="10">
        <f>L9-D9</f>
        <v>0</v>
      </c>
      <c r="U9" s="10">
        <f>M9-E9</f>
        <v>0</v>
      </c>
      <c r="V9" s="9">
        <f>N9-F9</f>
        <v>0</v>
      </c>
      <c r="W9" s="10">
        <f>O9-G9</f>
        <v>0</v>
      </c>
      <c r="X9" s="10">
        <f>P9-H9</f>
        <v>0</v>
      </c>
      <c r="Y9" s="11">
        <f>Q9-I9</f>
        <v>0</v>
      </c>
      <c r="Z9" s="12">
        <f>IF(B9,J9/B9-1,"")</f>
        <v>0</v>
      </c>
      <c r="AA9" s="12">
        <f>IF(C9,K9/C9-1,"")</f>
        <v>0</v>
      </c>
      <c r="AB9" s="12">
        <f>IF(D9,L9/D9-1,"")</f>
        <v>0</v>
      </c>
      <c r="AC9" s="12">
        <f>IF(E9,M9/E9-1,"")</f>
        <v>0</v>
      </c>
      <c r="AD9" s="12">
        <f>IF(F9,N9/F9-1,"")</f>
        <v>0</v>
      </c>
      <c r="AE9" s="12">
        <f>IF(G9,O9/G9-1,"")</f>
        <v>0</v>
      </c>
      <c r="AF9" s="12">
        <f>IF(H9,P9/H9-1,"")</f>
        <v>0</v>
      </c>
      <c r="AG9" s="13">
        <f>IF(I9,Q9/I9-1,"")</f>
        <v>0</v>
      </c>
    </row>
    <row r="10" spans="1:33">
      <c r="A10" s="5" t="s">
        <v>18</v>
      </c>
      <c r="B10" s="6">
        <v>6.299</v>
      </c>
      <c r="C10" s="7">
        <v>100.69</v>
      </c>
      <c r="D10" s="7">
        <v>6.07</v>
      </c>
      <c r="E10" s="7">
        <v>6.07</v>
      </c>
      <c r="F10" s="6">
        <v>0</v>
      </c>
      <c r="G10" s="7">
        <v>0</v>
      </c>
      <c r="H10" s="7">
        <v>0</v>
      </c>
      <c r="I10" s="8">
        <v>0</v>
      </c>
      <c r="J10" s="6">
        <v>6.299</v>
      </c>
      <c r="K10" s="7">
        <v>100.69</v>
      </c>
      <c r="L10" s="7">
        <v>5.96</v>
      </c>
      <c r="M10" s="7">
        <v>5.96</v>
      </c>
      <c r="N10" s="6">
        <v>0</v>
      </c>
      <c r="O10" s="7">
        <v>0</v>
      </c>
      <c r="P10" s="7">
        <v>0</v>
      </c>
      <c r="Q10" s="8">
        <v>0</v>
      </c>
      <c r="R10" s="9">
        <f>J10-B10</f>
        <v>0</v>
      </c>
      <c r="S10" s="10">
        <f>K10-C10</f>
        <v>0</v>
      </c>
      <c r="T10" s="10">
        <f>L10-D10</f>
        <v>0</v>
      </c>
      <c r="U10" s="10">
        <f>M10-E10</f>
        <v>0</v>
      </c>
      <c r="V10" s="9">
        <f>N10-F10</f>
        <v>0</v>
      </c>
      <c r="W10" s="10">
        <f>O10-G10</f>
        <v>0</v>
      </c>
      <c r="X10" s="10">
        <f>P10-H10</f>
        <v>0</v>
      </c>
      <c r="Y10" s="11">
        <f>Q10-I10</f>
        <v>0</v>
      </c>
      <c r="Z10" s="12">
        <f>IF(B10,J10/B10-1,"")</f>
        <v>0</v>
      </c>
      <c r="AA10" s="12">
        <f>IF(C10,K10/C10-1,"")</f>
        <v>0</v>
      </c>
      <c r="AB10" s="12">
        <f>IF(D10,L10/D10-1,"")</f>
        <v>0</v>
      </c>
      <c r="AC10" s="12">
        <f>IF(E10,M10/E10-1,"")</f>
        <v>0</v>
      </c>
      <c r="AD10" s="12">
        <f>IF(F10,N10/F10-1,"")</f>
        <v>0</v>
      </c>
      <c r="AE10" s="12">
        <f>IF(G10,O10/G10-1,"")</f>
        <v>0</v>
      </c>
      <c r="AF10" s="12">
        <f>IF(H10,P10/H10-1,"")</f>
        <v>0</v>
      </c>
      <c r="AG10" s="13">
        <f>IF(I10,Q10/I10-1,"")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0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33">
      <c r="A1" s="1" t="s">
        <v>19</v>
      </c>
    </row>
    <row r="3" spans="1:33">
      <c r="B3" s="2" t="s">
        <v>1</v>
      </c>
      <c r="C3" s="2"/>
      <c r="D3" s="2"/>
      <c r="E3" s="2"/>
      <c r="F3" s="2"/>
      <c r="G3" s="2"/>
      <c r="H3" s="2"/>
      <c r="I3" s="2"/>
      <c r="J3" s="2" t="s">
        <v>2</v>
      </c>
      <c r="K3" s="2"/>
      <c r="L3" s="2"/>
      <c r="M3" s="2"/>
      <c r="N3" s="2"/>
      <c r="O3" s="2"/>
      <c r="P3" s="2"/>
      <c r="Q3" s="2"/>
      <c r="R3" s="2" t="s">
        <v>3</v>
      </c>
      <c r="S3" s="2"/>
      <c r="T3" s="2"/>
      <c r="U3" s="2"/>
      <c r="V3" s="2"/>
      <c r="W3" s="2"/>
      <c r="X3" s="2"/>
      <c r="Y3" s="2"/>
      <c r="Z3" s="2" t="s">
        <v>4</v>
      </c>
      <c r="AA3" s="2"/>
      <c r="AB3" s="2"/>
      <c r="AC3" s="2"/>
      <c r="AD3" s="2"/>
      <c r="AE3" s="2"/>
      <c r="AF3" s="2"/>
      <c r="AG3" s="2"/>
    </row>
    <row r="4" spans="1:33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4" t="s">
        <v>12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4" t="s">
        <v>12</v>
      </c>
      <c r="R4" s="3" t="s">
        <v>5</v>
      </c>
      <c r="S4" s="3" t="s">
        <v>6</v>
      </c>
      <c r="T4" s="3" t="s">
        <v>7</v>
      </c>
      <c r="U4" s="3" t="s">
        <v>8</v>
      </c>
      <c r="V4" s="3" t="s">
        <v>9</v>
      </c>
      <c r="W4" s="3" t="s">
        <v>10</v>
      </c>
      <c r="X4" s="3" t="s">
        <v>11</v>
      </c>
      <c r="Y4" s="4" t="s">
        <v>12</v>
      </c>
      <c r="Z4" s="3" t="s">
        <v>5</v>
      </c>
      <c r="AA4" s="3" t="s">
        <v>6</v>
      </c>
      <c r="AB4" s="3" t="s">
        <v>7</v>
      </c>
      <c r="AC4" s="3" t="s">
        <v>8</v>
      </c>
      <c r="AD4" s="3" t="s">
        <v>9</v>
      </c>
      <c r="AE4" s="3" t="s">
        <v>10</v>
      </c>
      <c r="AF4" s="3" t="s">
        <v>11</v>
      </c>
      <c r="AG4" s="4" t="s">
        <v>12</v>
      </c>
    </row>
    <row r="5" spans="1:33">
      <c r="A5" s="5" t="s">
        <v>13</v>
      </c>
      <c r="B5" s="6">
        <v>0</v>
      </c>
      <c r="C5" s="7">
        <v>116.03</v>
      </c>
      <c r="D5" s="7">
        <v>5.97</v>
      </c>
      <c r="E5" s="7">
        <v>5.97</v>
      </c>
      <c r="F5" s="6">
        <v>0</v>
      </c>
      <c r="G5" s="7">
        <v>0</v>
      </c>
      <c r="H5" s="7">
        <v>0</v>
      </c>
      <c r="I5" s="8">
        <v>0</v>
      </c>
      <c r="J5" s="6">
        <v>0</v>
      </c>
      <c r="K5" s="7">
        <v>116.03</v>
      </c>
      <c r="L5" s="7">
        <v>5.98</v>
      </c>
      <c r="M5" s="7">
        <v>5.98</v>
      </c>
      <c r="N5" s="6">
        <v>0</v>
      </c>
      <c r="O5" s="7">
        <v>0</v>
      </c>
      <c r="P5" s="7">
        <v>0</v>
      </c>
      <c r="Q5" s="8">
        <v>0</v>
      </c>
      <c r="R5" s="9">
        <f>J5-B5</f>
        <v>0</v>
      </c>
      <c r="S5" s="10">
        <f>K5-C5</f>
        <v>0</v>
      </c>
      <c r="T5" s="10">
        <f>L5-D5</f>
        <v>0</v>
      </c>
      <c r="U5" s="10">
        <f>M5-E5</f>
        <v>0</v>
      </c>
      <c r="V5" s="9">
        <f>N5-F5</f>
        <v>0</v>
      </c>
      <c r="W5" s="10">
        <f>O5-G5</f>
        <v>0</v>
      </c>
      <c r="X5" s="10">
        <f>P5-H5</f>
        <v>0</v>
      </c>
      <c r="Y5" s="11">
        <f>Q5-I5</f>
        <v>0</v>
      </c>
      <c r="Z5" s="12">
        <f>IF(B5,J5/B5-1,"")</f>
        <v>0</v>
      </c>
      <c r="AA5" s="12">
        <f>IF(C5,K5/C5-1,"")</f>
        <v>0</v>
      </c>
      <c r="AB5" s="12">
        <f>IF(D5,L5/D5-1,"")</f>
        <v>0</v>
      </c>
      <c r="AC5" s="12">
        <f>IF(E5,M5/E5-1,"")</f>
        <v>0</v>
      </c>
      <c r="AD5" s="12">
        <f>IF(F5,N5/F5-1,"")</f>
        <v>0</v>
      </c>
      <c r="AE5" s="12">
        <f>IF(G5,O5/G5-1,"")</f>
        <v>0</v>
      </c>
      <c r="AF5" s="12">
        <f>IF(H5,P5/H5-1,"")</f>
        <v>0</v>
      </c>
      <c r="AG5" s="13">
        <f>IF(I5,Q5/I5-1,"")</f>
        <v>0</v>
      </c>
    </row>
    <row r="6" spans="1:33">
      <c r="A6" s="5" t="s">
        <v>14</v>
      </c>
      <c r="B6" s="6">
        <v>8.401</v>
      </c>
      <c r="C6" s="7">
        <v>116.03</v>
      </c>
      <c r="D6" s="7">
        <v>7.4</v>
      </c>
      <c r="E6" s="7">
        <v>7.4</v>
      </c>
      <c r="F6" s="6">
        <v>0</v>
      </c>
      <c r="G6" s="7">
        <v>0</v>
      </c>
      <c r="H6" s="7">
        <v>0</v>
      </c>
      <c r="I6" s="8">
        <v>0</v>
      </c>
      <c r="J6" s="6">
        <v>8.401</v>
      </c>
      <c r="K6" s="7">
        <v>116.03</v>
      </c>
      <c r="L6" s="7">
        <v>7.41</v>
      </c>
      <c r="M6" s="7">
        <v>7.41</v>
      </c>
      <c r="N6" s="6">
        <v>0</v>
      </c>
      <c r="O6" s="7">
        <v>0</v>
      </c>
      <c r="P6" s="7">
        <v>0</v>
      </c>
      <c r="Q6" s="8">
        <v>0</v>
      </c>
      <c r="R6" s="9">
        <f>J6-B6</f>
        <v>0</v>
      </c>
      <c r="S6" s="10">
        <f>K6-C6</f>
        <v>0</v>
      </c>
      <c r="T6" s="10">
        <f>L6-D6</f>
        <v>0</v>
      </c>
      <c r="U6" s="10">
        <f>M6-E6</f>
        <v>0</v>
      </c>
      <c r="V6" s="9">
        <f>N6-F6</f>
        <v>0</v>
      </c>
      <c r="W6" s="10">
        <f>O6-G6</f>
        <v>0</v>
      </c>
      <c r="X6" s="10">
        <f>P6-H6</f>
        <v>0</v>
      </c>
      <c r="Y6" s="11">
        <f>Q6-I6</f>
        <v>0</v>
      </c>
      <c r="Z6" s="12">
        <f>IF(B6,J6/B6-1,"")</f>
        <v>0</v>
      </c>
      <c r="AA6" s="12">
        <f>IF(C6,K6/C6-1,"")</f>
        <v>0</v>
      </c>
      <c r="AB6" s="12">
        <f>IF(D6,L6/D6-1,"")</f>
        <v>0</v>
      </c>
      <c r="AC6" s="12">
        <f>IF(E6,M6/E6-1,"")</f>
        <v>0</v>
      </c>
      <c r="AD6" s="12">
        <f>IF(F6,N6/F6-1,"")</f>
        <v>0</v>
      </c>
      <c r="AE6" s="12">
        <f>IF(G6,O6/G6-1,"")</f>
        <v>0</v>
      </c>
      <c r="AF6" s="12">
        <f>IF(H6,P6/H6-1,"")</f>
        <v>0</v>
      </c>
      <c r="AG6" s="13">
        <f>IF(I6,Q6/I6-1,"")</f>
        <v>0</v>
      </c>
    </row>
    <row r="7" spans="1:33">
      <c r="A7" s="5" t="s">
        <v>15</v>
      </c>
      <c r="B7" s="6">
        <v>0</v>
      </c>
      <c r="C7" s="7">
        <v>116.03</v>
      </c>
      <c r="D7" s="7">
        <v>5.97</v>
      </c>
      <c r="E7" s="7">
        <v>5.97</v>
      </c>
      <c r="F7" s="6">
        <v>0</v>
      </c>
      <c r="G7" s="7">
        <v>0</v>
      </c>
      <c r="H7" s="7">
        <v>0</v>
      </c>
      <c r="I7" s="8">
        <v>0</v>
      </c>
      <c r="J7" s="6">
        <v>0</v>
      </c>
      <c r="K7" s="7">
        <v>116.03</v>
      </c>
      <c r="L7" s="7">
        <v>5.98</v>
      </c>
      <c r="M7" s="7">
        <v>5.98</v>
      </c>
      <c r="N7" s="6">
        <v>0</v>
      </c>
      <c r="O7" s="7">
        <v>0</v>
      </c>
      <c r="P7" s="7">
        <v>0</v>
      </c>
      <c r="Q7" s="8">
        <v>0</v>
      </c>
      <c r="R7" s="9">
        <f>J7-B7</f>
        <v>0</v>
      </c>
      <c r="S7" s="10">
        <f>K7-C7</f>
        <v>0</v>
      </c>
      <c r="T7" s="10">
        <f>L7-D7</f>
        <v>0</v>
      </c>
      <c r="U7" s="10">
        <f>M7-E7</f>
        <v>0</v>
      </c>
      <c r="V7" s="9">
        <f>N7-F7</f>
        <v>0</v>
      </c>
      <c r="W7" s="10">
        <f>O7-G7</f>
        <v>0</v>
      </c>
      <c r="X7" s="10">
        <f>P7-H7</f>
        <v>0</v>
      </c>
      <c r="Y7" s="11">
        <f>Q7-I7</f>
        <v>0</v>
      </c>
      <c r="Z7" s="12">
        <f>IF(B7,J7/B7-1,"")</f>
        <v>0</v>
      </c>
      <c r="AA7" s="12">
        <f>IF(C7,K7/C7-1,"")</f>
        <v>0</v>
      </c>
      <c r="AB7" s="12">
        <f>IF(D7,L7/D7-1,"")</f>
        <v>0</v>
      </c>
      <c r="AC7" s="12">
        <f>IF(E7,M7/E7-1,"")</f>
        <v>0</v>
      </c>
      <c r="AD7" s="12">
        <f>IF(F7,N7/F7-1,"")</f>
        <v>0</v>
      </c>
      <c r="AE7" s="12">
        <f>IF(G7,O7/G7-1,"")</f>
        <v>0</v>
      </c>
      <c r="AF7" s="12">
        <f>IF(H7,P7/H7-1,"")</f>
        <v>0</v>
      </c>
      <c r="AG7" s="13">
        <f>IF(I7,Q7/I7-1,"")</f>
        <v>0</v>
      </c>
    </row>
    <row r="8" spans="1:33">
      <c r="A8" s="5" t="s">
        <v>16</v>
      </c>
      <c r="B8" s="6">
        <v>11.308</v>
      </c>
      <c r="C8" s="7">
        <v>116.03</v>
      </c>
      <c r="D8" s="7">
        <v>7.4</v>
      </c>
      <c r="E8" s="7">
        <v>7.4</v>
      </c>
      <c r="F8" s="6">
        <v>0</v>
      </c>
      <c r="G8" s="7">
        <v>0</v>
      </c>
      <c r="H8" s="7">
        <v>0</v>
      </c>
      <c r="I8" s="8">
        <v>0</v>
      </c>
      <c r="J8" s="6">
        <v>11.308</v>
      </c>
      <c r="K8" s="7">
        <v>116.03</v>
      </c>
      <c r="L8" s="7">
        <v>7.41</v>
      </c>
      <c r="M8" s="7">
        <v>7.41</v>
      </c>
      <c r="N8" s="6">
        <v>0</v>
      </c>
      <c r="O8" s="7">
        <v>0</v>
      </c>
      <c r="P8" s="7">
        <v>0</v>
      </c>
      <c r="Q8" s="8">
        <v>0</v>
      </c>
      <c r="R8" s="9">
        <f>J8-B8</f>
        <v>0</v>
      </c>
      <c r="S8" s="10">
        <f>K8-C8</f>
        <v>0</v>
      </c>
      <c r="T8" s="10">
        <f>L8-D8</f>
        <v>0</v>
      </c>
      <c r="U8" s="10">
        <f>M8-E8</f>
        <v>0</v>
      </c>
      <c r="V8" s="9">
        <f>N8-F8</f>
        <v>0</v>
      </c>
      <c r="W8" s="10">
        <f>O8-G8</f>
        <v>0</v>
      </c>
      <c r="X8" s="10">
        <f>P8-H8</f>
        <v>0</v>
      </c>
      <c r="Y8" s="11">
        <f>Q8-I8</f>
        <v>0</v>
      </c>
      <c r="Z8" s="12">
        <f>IF(B8,J8/B8-1,"")</f>
        <v>0</v>
      </c>
      <c r="AA8" s="12">
        <f>IF(C8,K8/C8-1,"")</f>
        <v>0</v>
      </c>
      <c r="AB8" s="12">
        <f>IF(D8,L8/D8-1,"")</f>
        <v>0</v>
      </c>
      <c r="AC8" s="12">
        <f>IF(E8,M8/E8-1,"")</f>
        <v>0</v>
      </c>
      <c r="AD8" s="12">
        <f>IF(F8,N8/F8-1,"")</f>
        <v>0</v>
      </c>
      <c r="AE8" s="12">
        <f>IF(G8,O8/G8-1,"")</f>
        <v>0</v>
      </c>
      <c r="AF8" s="12">
        <f>IF(H8,P8/H8-1,"")</f>
        <v>0</v>
      </c>
      <c r="AG8" s="13">
        <f>IF(I8,Q8/I8-1,"")</f>
        <v>0</v>
      </c>
    </row>
    <row r="9" spans="1:33">
      <c r="A9" s="5" t="s">
        <v>17</v>
      </c>
      <c r="B9" s="6">
        <v>0</v>
      </c>
      <c r="C9" s="7">
        <v>58.02</v>
      </c>
      <c r="D9" s="7">
        <v>5.16</v>
      </c>
      <c r="E9" s="7">
        <v>5.16</v>
      </c>
      <c r="F9" s="6">
        <v>0</v>
      </c>
      <c r="G9" s="7">
        <v>0</v>
      </c>
      <c r="H9" s="7">
        <v>0</v>
      </c>
      <c r="I9" s="8">
        <v>0</v>
      </c>
      <c r="J9" s="6">
        <v>0</v>
      </c>
      <c r="K9" s="7">
        <v>58.02</v>
      </c>
      <c r="L9" s="7">
        <v>4.78</v>
      </c>
      <c r="M9" s="7">
        <v>4.78</v>
      </c>
      <c r="N9" s="6">
        <v>0</v>
      </c>
      <c r="O9" s="7">
        <v>0</v>
      </c>
      <c r="P9" s="7">
        <v>0</v>
      </c>
      <c r="Q9" s="8">
        <v>0</v>
      </c>
      <c r="R9" s="9">
        <f>J9-B9</f>
        <v>0</v>
      </c>
      <c r="S9" s="10">
        <f>K9-C9</f>
        <v>0</v>
      </c>
      <c r="T9" s="10">
        <f>L9-D9</f>
        <v>0</v>
      </c>
      <c r="U9" s="10">
        <f>M9-E9</f>
        <v>0</v>
      </c>
      <c r="V9" s="9">
        <f>N9-F9</f>
        <v>0</v>
      </c>
      <c r="W9" s="10">
        <f>O9-G9</f>
        <v>0</v>
      </c>
      <c r="X9" s="10">
        <f>P9-H9</f>
        <v>0</v>
      </c>
      <c r="Y9" s="11">
        <f>Q9-I9</f>
        <v>0</v>
      </c>
      <c r="Z9" s="12">
        <f>IF(B9,J9/B9-1,"")</f>
        <v>0</v>
      </c>
      <c r="AA9" s="12">
        <f>IF(C9,K9/C9-1,"")</f>
        <v>0</v>
      </c>
      <c r="AB9" s="12">
        <f>IF(D9,L9/D9-1,"")</f>
        <v>0</v>
      </c>
      <c r="AC9" s="12">
        <f>IF(E9,M9/E9-1,"")</f>
        <v>0</v>
      </c>
      <c r="AD9" s="12">
        <f>IF(F9,N9/F9-1,"")</f>
        <v>0</v>
      </c>
      <c r="AE9" s="12">
        <f>IF(G9,O9/G9-1,"")</f>
        <v>0</v>
      </c>
      <c r="AF9" s="12">
        <f>IF(H9,P9/H9-1,"")</f>
        <v>0</v>
      </c>
      <c r="AG9" s="13">
        <f>IF(I9,Q9/I9-1,"")</f>
        <v>0</v>
      </c>
    </row>
    <row r="10" spans="1:33">
      <c r="A10" s="5" t="s">
        <v>18</v>
      </c>
      <c r="B10" s="6">
        <v>8.401</v>
      </c>
      <c r="C10" s="7">
        <v>58.02</v>
      </c>
      <c r="D10" s="7">
        <v>6.59</v>
      </c>
      <c r="E10" s="7">
        <v>6.59</v>
      </c>
      <c r="F10" s="6">
        <v>0</v>
      </c>
      <c r="G10" s="7">
        <v>0</v>
      </c>
      <c r="H10" s="7">
        <v>0</v>
      </c>
      <c r="I10" s="8">
        <v>0</v>
      </c>
      <c r="J10" s="6">
        <v>8.401</v>
      </c>
      <c r="K10" s="7">
        <v>58.02</v>
      </c>
      <c r="L10" s="7">
        <v>6.21</v>
      </c>
      <c r="M10" s="7">
        <v>6.21</v>
      </c>
      <c r="N10" s="6">
        <v>0</v>
      </c>
      <c r="O10" s="7">
        <v>0</v>
      </c>
      <c r="P10" s="7">
        <v>0</v>
      </c>
      <c r="Q10" s="8">
        <v>0</v>
      </c>
      <c r="R10" s="9">
        <f>J10-B10</f>
        <v>0</v>
      </c>
      <c r="S10" s="10">
        <f>K10-C10</f>
        <v>0</v>
      </c>
      <c r="T10" s="10">
        <f>L10-D10</f>
        <v>0</v>
      </c>
      <c r="U10" s="10">
        <f>M10-E10</f>
        <v>0</v>
      </c>
      <c r="V10" s="9">
        <f>N10-F10</f>
        <v>0</v>
      </c>
      <c r="W10" s="10">
        <f>O10-G10</f>
        <v>0</v>
      </c>
      <c r="X10" s="10">
        <f>P10-H10</f>
        <v>0</v>
      </c>
      <c r="Y10" s="11">
        <f>Q10-I10</f>
        <v>0</v>
      </c>
      <c r="Z10" s="12">
        <f>IF(B10,J10/B10-1,"")</f>
        <v>0</v>
      </c>
      <c r="AA10" s="12">
        <f>IF(C10,K10/C10-1,"")</f>
        <v>0</v>
      </c>
      <c r="AB10" s="12">
        <f>IF(D10,L10/D10-1,"")</f>
        <v>0</v>
      </c>
      <c r="AC10" s="12">
        <f>IF(E10,M10/E10-1,"")</f>
        <v>0</v>
      </c>
      <c r="AD10" s="12">
        <f>IF(F10,N10/F10-1,"")</f>
        <v>0</v>
      </c>
      <c r="AE10" s="12">
        <f>IF(G10,O10/G10-1,"")</f>
        <v>0</v>
      </c>
      <c r="AF10" s="12">
        <f>IF(H10,P10/H10-1,"")</f>
        <v>0</v>
      </c>
      <c r="AG10" s="13">
        <f>IF(I10,Q10/I10-1,"")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10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33">
      <c r="A1" s="1" t="s">
        <v>20</v>
      </c>
    </row>
    <row r="3" spans="1:33">
      <c r="B3" s="2" t="s">
        <v>1</v>
      </c>
      <c r="C3" s="2"/>
      <c r="D3" s="2"/>
      <c r="E3" s="2"/>
      <c r="F3" s="2"/>
      <c r="G3" s="2"/>
      <c r="H3" s="2"/>
      <c r="I3" s="2"/>
      <c r="J3" s="2" t="s">
        <v>2</v>
      </c>
      <c r="K3" s="2"/>
      <c r="L3" s="2"/>
      <c r="M3" s="2"/>
      <c r="N3" s="2"/>
      <c r="O3" s="2"/>
      <c r="P3" s="2"/>
      <c r="Q3" s="2"/>
      <c r="R3" s="2" t="s">
        <v>3</v>
      </c>
      <c r="S3" s="2"/>
      <c r="T3" s="2"/>
      <c r="U3" s="2"/>
      <c r="V3" s="2"/>
      <c r="W3" s="2"/>
      <c r="X3" s="2"/>
      <c r="Y3" s="2"/>
      <c r="Z3" s="2" t="s">
        <v>4</v>
      </c>
      <c r="AA3" s="2"/>
      <c r="AB3" s="2"/>
      <c r="AC3" s="2"/>
      <c r="AD3" s="2"/>
      <c r="AE3" s="2"/>
      <c r="AF3" s="2"/>
      <c r="AG3" s="2"/>
    </row>
    <row r="4" spans="1:33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4" t="s">
        <v>12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4" t="s">
        <v>12</v>
      </c>
      <c r="R4" s="3" t="s">
        <v>5</v>
      </c>
      <c r="S4" s="3" t="s">
        <v>6</v>
      </c>
      <c r="T4" s="3" t="s">
        <v>7</v>
      </c>
      <c r="U4" s="3" t="s">
        <v>8</v>
      </c>
      <c r="V4" s="3" t="s">
        <v>9</v>
      </c>
      <c r="W4" s="3" t="s">
        <v>10</v>
      </c>
      <c r="X4" s="3" t="s">
        <v>11</v>
      </c>
      <c r="Y4" s="4" t="s">
        <v>12</v>
      </c>
      <c r="Z4" s="3" t="s">
        <v>5</v>
      </c>
      <c r="AA4" s="3" t="s">
        <v>6</v>
      </c>
      <c r="AB4" s="3" t="s">
        <v>7</v>
      </c>
      <c r="AC4" s="3" t="s">
        <v>8</v>
      </c>
      <c r="AD4" s="3" t="s">
        <v>9</v>
      </c>
      <c r="AE4" s="3" t="s">
        <v>10</v>
      </c>
      <c r="AF4" s="3" t="s">
        <v>11</v>
      </c>
      <c r="AG4" s="4" t="s">
        <v>12</v>
      </c>
    </row>
    <row r="5" spans="1:33">
      <c r="A5" s="5" t="s">
        <v>13</v>
      </c>
      <c r="B5" s="6">
        <v>0</v>
      </c>
      <c r="C5" s="7">
        <v>140.73</v>
      </c>
      <c r="D5" s="7">
        <v>3.36</v>
      </c>
      <c r="E5" s="7">
        <v>3.36</v>
      </c>
      <c r="F5" s="6">
        <v>0</v>
      </c>
      <c r="G5" s="7">
        <v>0</v>
      </c>
      <c r="H5" s="7">
        <v>0</v>
      </c>
      <c r="I5" s="8">
        <v>0</v>
      </c>
      <c r="J5" s="6">
        <v>0</v>
      </c>
      <c r="K5" s="7">
        <v>140.73</v>
      </c>
      <c r="L5" s="7">
        <v>3.36</v>
      </c>
      <c r="M5" s="7">
        <v>3.36</v>
      </c>
      <c r="N5" s="6">
        <v>0</v>
      </c>
      <c r="O5" s="7">
        <v>0</v>
      </c>
      <c r="P5" s="7">
        <v>0</v>
      </c>
      <c r="Q5" s="8">
        <v>0</v>
      </c>
      <c r="R5" s="9">
        <f>J5-B5</f>
        <v>0</v>
      </c>
      <c r="S5" s="10">
        <f>K5-C5</f>
        <v>0</v>
      </c>
      <c r="T5" s="10">
        <f>L5-D5</f>
        <v>0</v>
      </c>
      <c r="U5" s="10">
        <f>M5-E5</f>
        <v>0</v>
      </c>
      <c r="V5" s="9">
        <f>N5-F5</f>
        <v>0</v>
      </c>
      <c r="W5" s="10">
        <f>O5-G5</f>
        <v>0</v>
      </c>
      <c r="X5" s="10">
        <f>P5-H5</f>
        <v>0</v>
      </c>
      <c r="Y5" s="11">
        <f>Q5-I5</f>
        <v>0</v>
      </c>
      <c r="Z5" s="12">
        <f>IF(B5,J5/B5-1,"")</f>
        <v>0</v>
      </c>
      <c r="AA5" s="12">
        <f>IF(C5,K5/C5-1,"")</f>
        <v>0</v>
      </c>
      <c r="AB5" s="12">
        <f>IF(D5,L5/D5-1,"")</f>
        <v>0</v>
      </c>
      <c r="AC5" s="12">
        <f>IF(E5,M5/E5-1,"")</f>
        <v>0</v>
      </c>
      <c r="AD5" s="12">
        <f>IF(F5,N5/F5-1,"")</f>
        <v>0</v>
      </c>
      <c r="AE5" s="12">
        <f>IF(G5,O5/G5-1,"")</f>
        <v>0</v>
      </c>
      <c r="AF5" s="12">
        <f>IF(H5,P5/H5-1,"")</f>
        <v>0</v>
      </c>
      <c r="AG5" s="13">
        <f>IF(I5,Q5/I5-1,"")</f>
        <v>0</v>
      </c>
    </row>
    <row r="6" spans="1:33">
      <c r="A6" s="5" t="s">
        <v>14</v>
      </c>
      <c r="B6" s="6">
        <v>27.872</v>
      </c>
      <c r="C6" s="7">
        <v>140.73</v>
      </c>
      <c r="D6" s="7">
        <v>3.36</v>
      </c>
      <c r="E6" s="7">
        <v>3.36</v>
      </c>
      <c r="F6" s="6">
        <v>0</v>
      </c>
      <c r="G6" s="7">
        <v>0</v>
      </c>
      <c r="H6" s="7">
        <v>0</v>
      </c>
      <c r="I6" s="8">
        <v>0</v>
      </c>
      <c r="J6" s="6">
        <v>27.872</v>
      </c>
      <c r="K6" s="7">
        <v>140.73</v>
      </c>
      <c r="L6" s="7">
        <v>3.36</v>
      </c>
      <c r="M6" s="7">
        <v>3.36</v>
      </c>
      <c r="N6" s="6">
        <v>0</v>
      </c>
      <c r="O6" s="7">
        <v>0</v>
      </c>
      <c r="P6" s="7">
        <v>0</v>
      </c>
      <c r="Q6" s="8">
        <v>0</v>
      </c>
      <c r="R6" s="9">
        <f>J6-B6</f>
        <v>0</v>
      </c>
      <c r="S6" s="10">
        <f>K6-C6</f>
        <v>0</v>
      </c>
      <c r="T6" s="10">
        <f>L6-D6</f>
        <v>0</v>
      </c>
      <c r="U6" s="10">
        <f>M6-E6</f>
        <v>0</v>
      </c>
      <c r="V6" s="9">
        <f>N6-F6</f>
        <v>0</v>
      </c>
      <c r="W6" s="10">
        <f>O6-G6</f>
        <v>0</v>
      </c>
      <c r="X6" s="10">
        <f>P6-H6</f>
        <v>0</v>
      </c>
      <c r="Y6" s="11">
        <f>Q6-I6</f>
        <v>0</v>
      </c>
      <c r="Z6" s="12">
        <f>IF(B6,J6/B6-1,"")</f>
        <v>0</v>
      </c>
      <c r="AA6" s="12">
        <f>IF(C6,K6/C6-1,"")</f>
        <v>0</v>
      </c>
      <c r="AB6" s="12">
        <f>IF(D6,L6/D6-1,"")</f>
        <v>0</v>
      </c>
      <c r="AC6" s="12">
        <f>IF(E6,M6/E6-1,"")</f>
        <v>0</v>
      </c>
      <c r="AD6" s="12">
        <f>IF(F6,N6/F6-1,"")</f>
        <v>0</v>
      </c>
      <c r="AE6" s="12">
        <f>IF(G6,O6/G6-1,"")</f>
        <v>0</v>
      </c>
      <c r="AF6" s="12">
        <f>IF(H6,P6/H6-1,"")</f>
        <v>0</v>
      </c>
      <c r="AG6" s="13">
        <f>IF(I6,Q6/I6-1,"")</f>
        <v>0</v>
      </c>
    </row>
    <row r="7" spans="1:33">
      <c r="A7" s="5" t="s">
        <v>15</v>
      </c>
      <c r="B7" s="6">
        <v>0</v>
      </c>
      <c r="C7" s="7">
        <v>140.73</v>
      </c>
      <c r="D7" s="7">
        <v>3.36</v>
      </c>
      <c r="E7" s="7">
        <v>3.36</v>
      </c>
      <c r="F7" s="6">
        <v>0</v>
      </c>
      <c r="G7" s="7">
        <v>0</v>
      </c>
      <c r="H7" s="7">
        <v>0</v>
      </c>
      <c r="I7" s="8">
        <v>0</v>
      </c>
      <c r="J7" s="6">
        <v>0</v>
      </c>
      <c r="K7" s="7">
        <v>140.73</v>
      </c>
      <c r="L7" s="7">
        <v>3.36</v>
      </c>
      <c r="M7" s="7">
        <v>3.36</v>
      </c>
      <c r="N7" s="6">
        <v>0</v>
      </c>
      <c r="O7" s="7">
        <v>0</v>
      </c>
      <c r="P7" s="7">
        <v>0</v>
      </c>
      <c r="Q7" s="8">
        <v>0</v>
      </c>
      <c r="R7" s="9">
        <f>J7-B7</f>
        <v>0</v>
      </c>
      <c r="S7" s="10">
        <f>K7-C7</f>
        <v>0</v>
      </c>
      <c r="T7" s="10">
        <f>L7-D7</f>
        <v>0</v>
      </c>
      <c r="U7" s="10">
        <f>M7-E7</f>
        <v>0</v>
      </c>
      <c r="V7" s="9">
        <f>N7-F7</f>
        <v>0</v>
      </c>
      <c r="W7" s="10">
        <f>O7-G7</f>
        <v>0</v>
      </c>
      <c r="X7" s="10">
        <f>P7-H7</f>
        <v>0</v>
      </c>
      <c r="Y7" s="11">
        <f>Q7-I7</f>
        <v>0</v>
      </c>
      <c r="Z7" s="12">
        <f>IF(B7,J7/B7-1,"")</f>
        <v>0</v>
      </c>
      <c r="AA7" s="12">
        <f>IF(C7,K7/C7-1,"")</f>
        <v>0</v>
      </c>
      <c r="AB7" s="12">
        <f>IF(D7,L7/D7-1,"")</f>
        <v>0</v>
      </c>
      <c r="AC7" s="12">
        <f>IF(E7,M7/E7-1,"")</f>
        <v>0</v>
      </c>
      <c r="AD7" s="12">
        <f>IF(F7,N7/F7-1,"")</f>
        <v>0</v>
      </c>
      <c r="AE7" s="12">
        <f>IF(G7,O7/G7-1,"")</f>
        <v>0</v>
      </c>
      <c r="AF7" s="12">
        <f>IF(H7,P7/H7-1,"")</f>
        <v>0</v>
      </c>
      <c r="AG7" s="13">
        <f>IF(I7,Q7/I7-1,"")</f>
        <v>0</v>
      </c>
    </row>
    <row r="8" spans="1:33">
      <c r="A8" s="5" t="s">
        <v>16</v>
      </c>
      <c r="B8" s="6">
        <v>39.669</v>
      </c>
      <c r="C8" s="7">
        <v>140.73</v>
      </c>
      <c r="D8" s="7">
        <v>3.36</v>
      </c>
      <c r="E8" s="7">
        <v>3.36</v>
      </c>
      <c r="F8" s="6">
        <v>0</v>
      </c>
      <c r="G8" s="7">
        <v>0</v>
      </c>
      <c r="H8" s="7">
        <v>0</v>
      </c>
      <c r="I8" s="8">
        <v>0</v>
      </c>
      <c r="J8" s="6">
        <v>39.669</v>
      </c>
      <c r="K8" s="7">
        <v>140.73</v>
      </c>
      <c r="L8" s="7">
        <v>3.36</v>
      </c>
      <c r="M8" s="7">
        <v>3.36</v>
      </c>
      <c r="N8" s="6">
        <v>0</v>
      </c>
      <c r="O8" s="7">
        <v>0</v>
      </c>
      <c r="P8" s="7">
        <v>0</v>
      </c>
      <c r="Q8" s="8">
        <v>0</v>
      </c>
      <c r="R8" s="9">
        <f>J8-B8</f>
        <v>0</v>
      </c>
      <c r="S8" s="10">
        <f>K8-C8</f>
        <v>0</v>
      </c>
      <c r="T8" s="10">
        <f>L8-D8</f>
        <v>0</v>
      </c>
      <c r="U8" s="10">
        <f>M8-E8</f>
        <v>0</v>
      </c>
      <c r="V8" s="9">
        <f>N8-F8</f>
        <v>0</v>
      </c>
      <c r="W8" s="10">
        <f>O8-G8</f>
        <v>0</v>
      </c>
      <c r="X8" s="10">
        <f>P8-H8</f>
        <v>0</v>
      </c>
      <c r="Y8" s="11">
        <f>Q8-I8</f>
        <v>0</v>
      </c>
      <c r="Z8" s="12">
        <f>IF(B8,J8/B8-1,"")</f>
        <v>0</v>
      </c>
      <c r="AA8" s="12">
        <f>IF(C8,K8/C8-1,"")</f>
        <v>0</v>
      </c>
      <c r="AB8" s="12">
        <f>IF(D8,L8/D8-1,"")</f>
        <v>0</v>
      </c>
      <c r="AC8" s="12">
        <f>IF(E8,M8/E8-1,"")</f>
        <v>0</v>
      </c>
      <c r="AD8" s="12">
        <f>IF(F8,N8/F8-1,"")</f>
        <v>0</v>
      </c>
      <c r="AE8" s="12">
        <f>IF(G8,O8/G8-1,"")</f>
        <v>0</v>
      </c>
      <c r="AF8" s="12">
        <f>IF(H8,P8/H8-1,"")</f>
        <v>0</v>
      </c>
      <c r="AG8" s="13">
        <f>IF(I8,Q8/I8-1,"")</f>
        <v>0</v>
      </c>
    </row>
    <row r="9" spans="1:33">
      <c r="A9" s="5" t="s">
        <v>17</v>
      </c>
      <c r="B9" s="6">
        <v>0</v>
      </c>
      <c r="C9" s="7">
        <v>70.37</v>
      </c>
      <c r="D9" s="7">
        <v>3.05</v>
      </c>
      <c r="E9" s="7">
        <v>3.05</v>
      </c>
      <c r="F9" s="6">
        <v>0</v>
      </c>
      <c r="G9" s="7">
        <v>0</v>
      </c>
      <c r="H9" s="7">
        <v>0</v>
      </c>
      <c r="I9" s="8">
        <v>0</v>
      </c>
      <c r="J9" s="6">
        <v>0</v>
      </c>
      <c r="K9" s="7">
        <v>70.37</v>
      </c>
      <c r="L9" s="7">
        <v>2.9</v>
      </c>
      <c r="M9" s="7">
        <v>2.9</v>
      </c>
      <c r="N9" s="6">
        <v>0</v>
      </c>
      <c r="O9" s="7">
        <v>0</v>
      </c>
      <c r="P9" s="7">
        <v>0</v>
      </c>
      <c r="Q9" s="8">
        <v>0</v>
      </c>
      <c r="R9" s="9">
        <f>J9-B9</f>
        <v>0</v>
      </c>
      <c r="S9" s="10">
        <f>K9-C9</f>
        <v>0</v>
      </c>
      <c r="T9" s="10">
        <f>L9-D9</f>
        <v>0</v>
      </c>
      <c r="U9" s="10">
        <f>M9-E9</f>
        <v>0</v>
      </c>
      <c r="V9" s="9">
        <f>N9-F9</f>
        <v>0</v>
      </c>
      <c r="W9" s="10">
        <f>O9-G9</f>
        <v>0</v>
      </c>
      <c r="X9" s="10">
        <f>P9-H9</f>
        <v>0</v>
      </c>
      <c r="Y9" s="11">
        <f>Q9-I9</f>
        <v>0</v>
      </c>
      <c r="Z9" s="12">
        <f>IF(B9,J9/B9-1,"")</f>
        <v>0</v>
      </c>
      <c r="AA9" s="12">
        <f>IF(C9,K9/C9-1,"")</f>
        <v>0</v>
      </c>
      <c r="AB9" s="12">
        <f>IF(D9,L9/D9-1,"")</f>
        <v>0</v>
      </c>
      <c r="AC9" s="12">
        <f>IF(E9,M9/E9-1,"")</f>
        <v>0</v>
      </c>
      <c r="AD9" s="12">
        <f>IF(F9,N9/F9-1,"")</f>
        <v>0</v>
      </c>
      <c r="AE9" s="12">
        <f>IF(G9,O9/G9-1,"")</f>
        <v>0</v>
      </c>
      <c r="AF9" s="12">
        <f>IF(H9,P9/H9-1,"")</f>
        <v>0</v>
      </c>
      <c r="AG9" s="13">
        <f>IF(I9,Q9/I9-1,"")</f>
        <v>0</v>
      </c>
    </row>
    <row r="10" spans="1:33">
      <c r="A10" s="5" t="s">
        <v>18</v>
      </c>
      <c r="B10" s="6">
        <v>27.872</v>
      </c>
      <c r="C10" s="7">
        <v>70.37</v>
      </c>
      <c r="D10" s="7">
        <v>3.05</v>
      </c>
      <c r="E10" s="7">
        <v>3.05</v>
      </c>
      <c r="F10" s="6">
        <v>0</v>
      </c>
      <c r="G10" s="7">
        <v>0</v>
      </c>
      <c r="H10" s="7">
        <v>0</v>
      </c>
      <c r="I10" s="8">
        <v>0</v>
      </c>
      <c r="J10" s="6">
        <v>27.872</v>
      </c>
      <c r="K10" s="7">
        <v>70.37</v>
      </c>
      <c r="L10" s="7">
        <v>2.9</v>
      </c>
      <c r="M10" s="7">
        <v>2.9</v>
      </c>
      <c r="N10" s="6">
        <v>0</v>
      </c>
      <c r="O10" s="7">
        <v>0</v>
      </c>
      <c r="P10" s="7">
        <v>0</v>
      </c>
      <c r="Q10" s="8">
        <v>0</v>
      </c>
      <c r="R10" s="9">
        <f>J10-B10</f>
        <v>0</v>
      </c>
      <c r="S10" s="10">
        <f>K10-C10</f>
        <v>0</v>
      </c>
      <c r="T10" s="10">
        <f>L10-D10</f>
        <v>0</v>
      </c>
      <c r="U10" s="10">
        <f>M10-E10</f>
        <v>0</v>
      </c>
      <c r="V10" s="9">
        <f>N10-F10</f>
        <v>0</v>
      </c>
      <c r="W10" s="10">
        <f>O10-G10</f>
        <v>0</v>
      </c>
      <c r="X10" s="10">
        <f>P10-H10</f>
        <v>0</v>
      </c>
      <c r="Y10" s="11">
        <f>Q10-I10</f>
        <v>0</v>
      </c>
      <c r="Z10" s="12">
        <f>IF(B10,J10/B10-1,"")</f>
        <v>0</v>
      </c>
      <c r="AA10" s="12">
        <f>IF(C10,K10/C10-1,"")</f>
        <v>0</v>
      </c>
      <c r="AB10" s="12">
        <f>IF(D10,L10/D10-1,"")</f>
        <v>0</v>
      </c>
      <c r="AC10" s="12">
        <f>IF(E10,M10/E10-1,"")</f>
        <v>0</v>
      </c>
      <c r="AD10" s="12">
        <f>IF(F10,N10/F10-1,"")</f>
        <v>0</v>
      </c>
      <c r="AE10" s="12">
        <f>IF(G10,O10/G10-1,"")</f>
        <v>0</v>
      </c>
      <c r="AF10" s="12">
        <f>IF(H10,P10/H10-1,"")</f>
        <v>0</v>
      </c>
      <c r="AG10" s="13">
        <f>IF(I10,Q10/I10-1,"")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0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33">
      <c r="A1" s="1" t="s">
        <v>21</v>
      </c>
    </row>
    <row r="3" spans="1:33">
      <c r="B3" s="2" t="s">
        <v>1</v>
      </c>
      <c r="C3" s="2"/>
      <c r="D3" s="2"/>
      <c r="E3" s="2"/>
      <c r="F3" s="2"/>
      <c r="G3" s="2"/>
      <c r="H3" s="2"/>
      <c r="I3" s="2"/>
      <c r="J3" s="2" t="s">
        <v>2</v>
      </c>
      <c r="K3" s="2"/>
      <c r="L3" s="2"/>
      <c r="M3" s="2"/>
      <c r="N3" s="2"/>
      <c r="O3" s="2"/>
      <c r="P3" s="2"/>
      <c r="Q3" s="2"/>
      <c r="R3" s="2" t="s">
        <v>3</v>
      </c>
      <c r="S3" s="2"/>
      <c r="T3" s="2"/>
      <c r="U3" s="2"/>
      <c r="V3" s="2"/>
      <c r="W3" s="2"/>
      <c r="X3" s="2"/>
      <c r="Y3" s="2"/>
      <c r="Z3" s="2" t="s">
        <v>4</v>
      </c>
      <c r="AA3" s="2"/>
      <c r="AB3" s="2"/>
      <c r="AC3" s="2"/>
      <c r="AD3" s="2"/>
      <c r="AE3" s="2"/>
      <c r="AF3" s="2"/>
      <c r="AG3" s="2"/>
    </row>
    <row r="4" spans="1:33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4" t="s">
        <v>12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4" t="s">
        <v>12</v>
      </c>
      <c r="R4" s="3" t="s">
        <v>5</v>
      </c>
      <c r="S4" s="3" t="s">
        <v>6</v>
      </c>
      <c r="T4" s="3" t="s">
        <v>7</v>
      </c>
      <c r="U4" s="3" t="s">
        <v>8</v>
      </c>
      <c r="V4" s="3" t="s">
        <v>9</v>
      </c>
      <c r="W4" s="3" t="s">
        <v>10</v>
      </c>
      <c r="X4" s="3" t="s">
        <v>11</v>
      </c>
      <c r="Y4" s="4" t="s">
        <v>12</v>
      </c>
      <c r="Z4" s="3" t="s">
        <v>5</v>
      </c>
      <c r="AA4" s="3" t="s">
        <v>6</v>
      </c>
      <c r="AB4" s="3" t="s">
        <v>7</v>
      </c>
      <c r="AC4" s="3" t="s">
        <v>8</v>
      </c>
      <c r="AD4" s="3" t="s">
        <v>9</v>
      </c>
      <c r="AE4" s="3" t="s">
        <v>10</v>
      </c>
      <c r="AF4" s="3" t="s">
        <v>11</v>
      </c>
      <c r="AG4" s="4" t="s">
        <v>12</v>
      </c>
    </row>
    <row r="5" spans="1:33">
      <c r="A5" s="5" t="s">
        <v>13</v>
      </c>
      <c r="B5" s="6">
        <v>0</v>
      </c>
      <c r="C5" s="7">
        <v>342.16</v>
      </c>
      <c r="D5" s="7">
        <v>6.66</v>
      </c>
      <c r="E5" s="7">
        <v>6.66</v>
      </c>
      <c r="F5" s="6">
        <v>0</v>
      </c>
      <c r="G5" s="7">
        <v>0</v>
      </c>
      <c r="H5" s="7">
        <v>0</v>
      </c>
      <c r="I5" s="8">
        <v>0</v>
      </c>
      <c r="J5" s="6">
        <v>0</v>
      </c>
      <c r="K5" s="7">
        <v>342.16</v>
      </c>
      <c r="L5" s="7">
        <v>6.68</v>
      </c>
      <c r="M5" s="7">
        <v>6.68</v>
      </c>
      <c r="N5" s="6">
        <v>0</v>
      </c>
      <c r="O5" s="7">
        <v>0</v>
      </c>
      <c r="P5" s="7">
        <v>0</v>
      </c>
      <c r="Q5" s="8">
        <v>0</v>
      </c>
      <c r="R5" s="9">
        <f>J5-B5</f>
        <v>0</v>
      </c>
      <c r="S5" s="10">
        <f>K5-C5</f>
        <v>0</v>
      </c>
      <c r="T5" s="10">
        <f>L5-D5</f>
        <v>0</v>
      </c>
      <c r="U5" s="10">
        <f>M5-E5</f>
        <v>0</v>
      </c>
      <c r="V5" s="9">
        <f>N5-F5</f>
        <v>0</v>
      </c>
      <c r="W5" s="10">
        <f>O5-G5</f>
        <v>0</v>
      </c>
      <c r="X5" s="10">
        <f>P5-H5</f>
        <v>0</v>
      </c>
      <c r="Y5" s="11">
        <f>Q5-I5</f>
        <v>0</v>
      </c>
      <c r="Z5" s="12">
        <f>IF(B5,J5/B5-1,"")</f>
        <v>0</v>
      </c>
      <c r="AA5" s="12">
        <f>IF(C5,K5/C5-1,"")</f>
        <v>0</v>
      </c>
      <c r="AB5" s="12">
        <f>IF(D5,L5/D5-1,"")</f>
        <v>0</v>
      </c>
      <c r="AC5" s="12">
        <f>IF(E5,M5/E5-1,"")</f>
        <v>0</v>
      </c>
      <c r="AD5" s="12">
        <f>IF(F5,N5/F5-1,"")</f>
        <v>0</v>
      </c>
      <c r="AE5" s="12">
        <f>IF(G5,O5/G5-1,"")</f>
        <v>0</v>
      </c>
      <c r="AF5" s="12">
        <f>IF(H5,P5/H5-1,"")</f>
        <v>0</v>
      </c>
      <c r="AG5" s="13">
        <f>IF(I5,Q5/I5-1,"")</f>
        <v>0</v>
      </c>
    </row>
    <row r="6" spans="1:33">
      <c r="A6" s="5" t="s">
        <v>14</v>
      </c>
      <c r="B6" s="6">
        <v>1.08</v>
      </c>
      <c r="C6" s="7">
        <v>342.16</v>
      </c>
      <c r="D6" s="7">
        <v>12.98</v>
      </c>
      <c r="E6" s="7">
        <v>12.98</v>
      </c>
      <c r="F6" s="6">
        <v>0</v>
      </c>
      <c r="G6" s="7">
        <v>0</v>
      </c>
      <c r="H6" s="7">
        <v>0</v>
      </c>
      <c r="I6" s="8">
        <v>0</v>
      </c>
      <c r="J6" s="6">
        <v>1.08</v>
      </c>
      <c r="K6" s="7">
        <v>342.16</v>
      </c>
      <c r="L6" s="7">
        <v>13</v>
      </c>
      <c r="M6" s="7">
        <v>13</v>
      </c>
      <c r="N6" s="6">
        <v>0</v>
      </c>
      <c r="O6" s="7">
        <v>0</v>
      </c>
      <c r="P6" s="7">
        <v>0</v>
      </c>
      <c r="Q6" s="8">
        <v>0</v>
      </c>
      <c r="R6" s="9">
        <f>J6-B6</f>
        <v>0</v>
      </c>
      <c r="S6" s="10">
        <f>K6-C6</f>
        <v>0</v>
      </c>
      <c r="T6" s="10">
        <f>L6-D6</f>
        <v>0</v>
      </c>
      <c r="U6" s="10">
        <f>M6-E6</f>
        <v>0</v>
      </c>
      <c r="V6" s="9">
        <f>N6-F6</f>
        <v>0</v>
      </c>
      <c r="W6" s="10">
        <f>O6-G6</f>
        <v>0</v>
      </c>
      <c r="X6" s="10">
        <f>P6-H6</f>
        <v>0</v>
      </c>
      <c r="Y6" s="11">
        <f>Q6-I6</f>
        <v>0</v>
      </c>
      <c r="Z6" s="12">
        <f>IF(B6,J6/B6-1,"")</f>
        <v>0</v>
      </c>
      <c r="AA6" s="12">
        <f>IF(C6,K6/C6-1,"")</f>
        <v>0</v>
      </c>
      <c r="AB6" s="12">
        <f>IF(D6,L6/D6-1,"")</f>
        <v>0</v>
      </c>
      <c r="AC6" s="12">
        <f>IF(E6,M6/E6-1,"")</f>
        <v>0</v>
      </c>
      <c r="AD6" s="12">
        <f>IF(F6,N6/F6-1,"")</f>
        <v>0</v>
      </c>
      <c r="AE6" s="12">
        <f>IF(G6,O6/G6-1,"")</f>
        <v>0</v>
      </c>
      <c r="AF6" s="12">
        <f>IF(H6,P6/H6-1,"")</f>
        <v>0</v>
      </c>
      <c r="AG6" s="13">
        <f>IF(I6,Q6/I6-1,"")</f>
        <v>0</v>
      </c>
    </row>
    <row r="7" spans="1:33">
      <c r="A7" s="5" t="s">
        <v>15</v>
      </c>
      <c r="B7" s="6">
        <v>0</v>
      </c>
      <c r="C7" s="7">
        <v>342.16</v>
      </c>
      <c r="D7" s="7">
        <v>6.66</v>
      </c>
      <c r="E7" s="7">
        <v>6.66</v>
      </c>
      <c r="F7" s="6">
        <v>0</v>
      </c>
      <c r="G7" s="7">
        <v>0</v>
      </c>
      <c r="H7" s="7">
        <v>0</v>
      </c>
      <c r="I7" s="8">
        <v>0</v>
      </c>
      <c r="J7" s="6">
        <v>0</v>
      </c>
      <c r="K7" s="7">
        <v>342.16</v>
      </c>
      <c r="L7" s="7">
        <v>6.68</v>
      </c>
      <c r="M7" s="7">
        <v>6.68</v>
      </c>
      <c r="N7" s="6">
        <v>0</v>
      </c>
      <c r="O7" s="7">
        <v>0</v>
      </c>
      <c r="P7" s="7">
        <v>0</v>
      </c>
      <c r="Q7" s="8">
        <v>0</v>
      </c>
      <c r="R7" s="9">
        <f>J7-B7</f>
        <v>0</v>
      </c>
      <c r="S7" s="10">
        <f>K7-C7</f>
        <v>0</v>
      </c>
      <c r="T7" s="10">
        <f>L7-D7</f>
        <v>0</v>
      </c>
      <c r="U7" s="10">
        <f>M7-E7</f>
        <v>0</v>
      </c>
      <c r="V7" s="9">
        <f>N7-F7</f>
        <v>0</v>
      </c>
      <c r="W7" s="10">
        <f>O7-G7</f>
        <v>0</v>
      </c>
      <c r="X7" s="10">
        <f>P7-H7</f>
        <v>0</v>
      </c>
      <c r="Y7" s="11">
        <f>Q7-I7</f>
        <v>0</v>
      </c>
      <c r="Z7" s="12">
        <f>IF(B7,J7/B7-1,"")</f>
        <v>0</v>
      </c>
      <c r="AA7" s="12">
        <f>IF(C7,K7/C7-1,"")</f>
        <v>0</v>
      </c>
      <c r="AB7" s="12">
        <f>IF(D7,L7/D7-1,"")</f>
        <v>0</v>
      </c>
      <c r="AC7" s="12">
        <f>IF(E7,M7/E7-1,"")</f>
        <v>0</v>
      </c>
      <c r="AD7" s="12">
        <f>IF(F7,N7/F7-1,"")</f>
        <v>0</v>
      </c>
      <c r="AE7" s="12">
        <f>IF(G7,O7/G7-1,"")</f>
        <v>0</v>
      </c>
      <c r="AF7" s="12">
        <f>IF(H7,P7/H7-1,"")</f>
        <v>0</v>
      </c>
      <c r="AG7" s="13">
        <f>IF(I7,Q7/I7-1,"")</f>
        <v>0</v>
      </c>
    </row>
    <row r="8" spans="1:33">
      <c r="A8" s="5" t="s">
        <v>16</v>
      </c>
      <c r="B8" s="6">
        <v>2.98</v>
      </c>
      <c r="C8" s="7">
        <v>342.16</v>
      </c>
      <c r="D8" s="7">
        <v>12.98</v>
      </c>
      <c r="E8" s="7">
        <v>12.98</v>
      </c>
      <c r="F8" s="6">
        <v>0</v>
      </c>
      <c r="G8" s="7">
        <v>0</v>
      </c>
      <c r="H8" s="7">
        <v>0</v>
      </c>
      <c r="I8" s="8">
        <v>0</v>
      </c>
      <c r="J8" s="6">
        <v>2.98</v>
      </c>
      <c r="K8" s="7">
        <v>342.16</v>
      </c>
      <c r="L8" s="7">
        <v>13</v>
      </c>
      <c r="M8" s="7">
        <v>13</v>
      </c>
      <c r="N8" s="6">
        <v>0</v>
      </c>
      <c r="O8" s="7">
        <v>0</v>
      </c>
      <c r="P8" s="7">
        <v>0</v>
      </c>
      <c r="Q8" s="8">
        <v>0</v>
      </c>
      <c r="R8" s="9">
        <f>J8-B8</f>
        <v>0</v>
      </c>
      <c r="S8" s="10">
        <f>K8-C8</f>
        <v>0</v>
      </c>
      <c r="T8" s="10">
        <f>L8-D8</f>
        <v>0</v>
      </c>
      <c r="U8" s="10">
        <f>M8-E8</f>
        <v>0</v>
      </c>
      <c r="V8" s="9">
        <f>N8-F8</f>
        <v>0</v>
      </c>
      <c r="W8" s="10">
        <f>O8-G8</f>
        <v>0</v>
      </c>
      <c r="X8" s="10">
        <f>P8-H8</f>
        <v>0</v>
      </c>
      <c r="Y8" s="11">
        <f>Q8-I8</f>
        <v>0</v>
      </c>
      <c r="Z8" s="12">
        <f>IF(B8,J8/B8-1,"")</f>
        <v>0</v>
      </c>
      <c r="AA8" s="12">
        <f>IF(C8,K8/C8-1,"")</f>
        <v>0</v>
      </c>
      <c r="AB8" s="12">
        <f>IF(D8,L8/D8-1,"")</f>
        <v>0</v>
      </c>
      <c r="AC8" s="12">
        <f>IF(E8,M8/E8-1,"")</f>
        <v>0</v>
      </c>
      <c r="AD8" s="12">
        <f>IF(F8,N8/F8-1,"")</f>
        <v>0</v>
      </c>
      <c r="AE8" s="12">
        <f>IF(G8,O8/G8-1,"")</f>
        <v>0</v>
      </c>
      <c r="AF8" s="12">
        <f>IF(H8,P8/H8-1,"")</f>
        <v>0</v>
      </c>
      <c r="AG8" s="13">
        <f>IF(I8,Q8/I8-1,"")</f>
        <v>0</v>
      </c>
    </row>
    <row r="9" spans="1:33">
      <c r="A9" s="5" t="s">
        <v>17</v>
      </c>
      <c r="B9" s="6">
        <v>0</v>
      </c>
      <c r="C9" s="7">
        <v>171.08</v>
      </c>
      <c r="D9" s="7">
        <v>6.09</v>
      </c>
      <c r="E9" s="7">
        <v>6.09</v>
      </c>
      <c r="F9" s="6">
        <v>0</v>
      </c>
      <c r="G9" s="7">
        <v>0</v>
      </c>
      <c r="H9" s="7">
        <v>0</v>
      </c>
      <c r="I9" s="8">
        <v>0</v>
      </c>
      <c r="J9" s="6">
        <v>0</v>
      </c>
      <c r="K9" s="7">
        <v>171.08</v>
      </c>
      <c r="L9" s="7">
        <v>5.94</v>
      </c>
      <c r="M9" s="7">
        <v>5.94</v>
      </c>
      <c r="N9" s="6">
        <v>0</v>
      </c>
      <c r="O9" s="7">
        <v>0</v>
      </c>
      <c r="P9" s="7">
        <v>0</v>
      </c>
      <c r="Q9" s="8">
        <v>0</v>
      </c>
      <c r="R9" s="9">
        <f>J9-B9</f>
        <v>0</v>
      </c>
      <c r="S9" s="10">
        <f>K9-C9</f>
        <v>0</v>
      </c>
      <c r="T9" s="10">
        <f>L9-D9</f>
        <v>0</v>
      </c>
      <c r="U9" s="10">
        <f>M9-E9</f>
        <v>0</v>
      </c>
      <c r="V9" s="9">
        <f>N9-F9</f>
        <v>0</v>
      </c>
      <c r="W9" s="10">
        <f>O9-G9</f>
        <v>0</v>
      </c>
      <c r="X9" s="10">
        <f>P9-H9</f>
        <v>0</v>
      </c>
      <c r="Y9" s="11">
        <f>Q9-I9</f>
        <v>0</v>
      </c>
      <c r="Z9" s="12">
        <f>IF(B9,J9/B9-1,"")</f>
        <v>0</v>
      </c>
      <c r="AA9" s="12">
        <f>IF(C9,K9/C9-1,"")</f>
        <v>0</v>
      </c>
      <c r="AB9" s="12">
        <f>IF(D9,L9/D9-1,"")</f>
        <v>0</v>
      </c>
      <c r="AC9" s="12">
        <f>IF(E9,M9/E9-1,"")</f>
        <v>0</v>
      </c>
      <c r="AD9" s="12">
        <f>IF(F9,N9/F9-1,"")</f>
        <v>0</v>
      </c>
      <c r="AE9" s="12">
        <f>IF(G9,O9/G9-1,"")</f>
        <v>0</v>
      </c>
      <c r="AF9" s="12">
        <f>IF(H9,P9/H9-1,"")</f>
        <v>0</v>
      </c>
      <c r="AG9" s="13">
        <f>IF(I9,Q9/I9-1,"")</f>
        <v>0</v>
      </c>
    </row>
    <row r="10" spans="1:33">
      <c r="A10" s="5" t="s">
        <v>18</v>
      </c>
      <c r="B10" s="6">
        <v>1.08</v>
      </c>
      <c r="C10" s="7">
        <v>171.08</v>
      </c>
      <c r="D10" s="7">
        <v>12.41</v>
      </c>
      <c r="E10" s="7">
        <v>12.41</v>
      </c>
      <c r="F10" s="6">
        <v>0</v>
      </c>
      <c r="G10" s="7">
        <v>0</v>
      </c>
      <c r="H10" s="7">
        <v>0</v>
      </c>
      <c r="I10" s="8">
        <v>0</v>
      </c>
      <c r="J10" s="6">
        <v>1.08</v>
      </c>
      <c r="K10" s="7">
        <v>171.08</v>
      </c>
      <c r="L10" s="7">
        <v>12.25</v>
      </c>
      <c r="M10" s="7">
        <v>12.25</v>
      </c>
      <c r="N10" s="6">
        <v>0</v>
      </c>
      <c r="O10" s="7">
        <v>0</v>
      </c>
      <c r="P10" s="7">
        <v>0</v>
      </c>
      <c r="Q10" s="8">
        <v>0</v>
      </c>
      <c r="R10" s="9">
        <f>J10-B10</f>
        <v>0</v>
      </c>
      <c r="S10" s="10">
        <f>K10-C10</f>
        <v>0</v>
      </c>
      <c r="T10" s="10">
        <f>L10-D10</f>
        <v>0</v>
      </c>
      <c r="U10" s="10">
        <f>M10-E10</f>
        <v>0</v>
      </c>
      <c r="V10" s="9">
        <f>N10-F10</f>
        <v>0</v>
      </c>
      <c r="W10" s="10">
        <f>O10-G10</f>
        <v>0</v>
      </c>
      <c r="X10" s="10">
        <f>P10-H10</f>
        <v>0</v>
      </c>
      <c r="Y10" s="11">
        <f>Q10-I10</f>
        <v>0</v>
      </c>
      <c r="Z10" s="12">
        <f>IF(B10,J10/B10-1,"")</f>
        <v>0</v>
      </c>
      <c r="AA10" s="12">
        <f>IF(C10,K10/C10-1,"")</f>
        <v>0</v>
      </c>
      <c r="AB10" s="12">
        <f>IF(D10,L10/D10-1,"")</f>
        <v>0</v>
      </c>
      <c r="AC10" s="12">
        <f>IF(E10,M10/E10-1,"")</f>
        <v>0</v>
      </c>
      <c r="AD10" s="12">
        <f>IF(F10,N10/F10-1,"")</f>
        <v>0</v>
      </c>
      <c r="AE10" s="12">
        <f>IF(G10,O10/G10-1,"")</f>
        <v>0</v>
      </c>
      <c r="AF10" s="12">
        <f>IF(H10,P10/H10-1,"")</f>
        <v>0</v>
      </c>
      <c r="AG10" s="13">
        <f>IF(I10,Q10/I10-1,"")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10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33">
      <c r="A1" s="1" t="s">
        <v>22</v>
      </c>
    </row>
    <row r="3" spans="1:33">
      <c r="B3" s="2" t="s">
        <v>1</v>
      </c>
      <c r="C3" s="2"/>
      <c r="D3" s="2"/>
      <c r="E3" s="2"/>
      <c r="F3" s="2"/>
      <c r="G3" s="2"/>
      <c r="H3" s="2"/>
      <c r="I3" s="2"/>
      <c r="J3" s="2" t="s">
        <v>2</v>
      </c>
      <c r="K3" s="2"/>
      <c r="L3" s="2"/>
      <c r="M3" s="2"/>
      <c r="N3" s="2"/>
      <c r="O3" s="2"/>
      <c r="P3" s="2"/>
      <c r="Q3" s="2"/>
      <c r="R3" s="2" t="s">
        <v>3</v>
      </c>
      <c r="S3" s="2"/>
      <c r="T3" s="2"/>
      <c r="U3" s="2"/>
      <c r="V3" s="2"/>
      <c r="W3" s="2"/>
      <c r="X3" s="2"/>
      <c r="Y3" s="2"/>
      <c r="Z3" s="2" t="s">
        <v>4</v>
      </c>
      <c r="AA3" s="2"/>
      <c r="AB3" s="2"/>
      <c r="AC3" s="2"/>
      <c r="AD3" s="2"/>
      <c r="AE3" s="2"/>
      <c r="AF3" s="2"/>
      <c r="AG3" s="2"/>
    </row>
    <row r="4" spans="1:33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4" t="s">
        <v>12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4" t="s">
        <v>12</v>
      </c>
      <c r="R4" s="3" t="s">
        <v>5</v>
      </c>
      <c r="S4" s="3" t="s">
        <v>6</v>
      </c>
      <c r="T4" s="3" t="s">
        <v>7</v>
      </c>
      <c r="U4" s="3" t="s">
        <v>8</v>
      </c>
      <c r="V4" s="3" t="s">
        <v>9</v>
      </c>
      <c r="W4" s="3" t="s">
        <v>10</v>
      </c>
      <c r="X4" s="3" t="s">
        <v>11</v>
      </c>
      <c r="Y4" s="4" t="s">
        <v>12</v>
      </c>
      <c r="Z4" s="3" t="s">
        <v>5</v>
      </c>
      <c r="AA4" s="3" t="s">
        <v>6</v>
      </c>
      <c r="AB4" s="3" t="s">
        <v>7</v>
      </c>
      <c r="AC4" s="3" t="s">
        <v>8</v>
      </c>
      <c r="AD4" s="3" t="s">
        <v>9</v>
      </c>
      <c r="AE4" s="3" t="s">
        <v>10</v>
      </c>
      <c r="AF4" s="3" t="s">
        <v>11</v>
      </c>
      <c r="AG4" s="4" t="s">
        <v>12</v>
      </c>
    </row>
    <row r="5" spans="1:33">
      <c r="A5" s="5" t="s">
        <v>13</v>
      </c>
      <c r="B5" s="6">
        <v>0</v>
      </c>
      <c r="C5" s="7">
        <v>115.47</v>
      </c>
      <c r="D5" s="7">
        <v>4.46</v>
      </c>
      <c r="E5" s="7">
        <v>4.46</v>
      </c>
      <c r="F5" s="6">
        <v>0</v>
      </c>
      <c r="G5" s="7">
        <v>0</v>
      </c>
      <c r="H5" s="7">
        <v>0</v>
      </c>
      <c r="I5" s="8">
        <v>0</v>
      </c>
      <c r="J5" s="6">
        <v>0</v>
      </c>
      <c r="K5" s="7">
        <v>115.47</v>
      </c>
      <c r="L5" s="7">
        <v>4.47</v>
      </c>
      <c r="M5" s="7">
        <v>4.47</v>
      </c>
      <c r="N5" s="6">
        <v>0</v>
      </c>
      <c r="O5" s="7">
        <v>0</v>
      </c>
      <c r="P5" s="7">
        <v>0</v>
      </c>
      <c r="Q5" s="8">
        <v>0</v>
      </c>
      <c r="R5" s="9">
        <f>J5-B5</f>
        <v>0</v>
      </c>
      <c r="S5" s="10">
        <f>K5-C5</f>
        <v>0</v>
      </c>
      <c r="T5" s="10">
        <f>L5-D5</f>
        <v>0</v>
      </c>
      <c r="U5" s="10">
        <f>M5-E5</f>
        <v>0</v>
      </c>
      <c r="V5" s="9">
        <f>N5-F5</f>
        <v>0</v>
      </c>
      <c r="W5" s="10">
        <f>O5-G5</f>
        <v>0</v>
      </c>
      <c r="X5" s="10">
        <f>P5-H5</f>
        <v>0</v>
      </c>
      <c r="Y5" s="11">
        <f>Q5-I5</f>
        <v>0</v>
      </c>
      <c r="Z5" s="12">
        <f>IF(B5,J5/B5-1,"")</f>
        <v>0</v>
      </c>
      <c r="AA5" s="12">
        <f>IF(C5,K5/C5-1,"")</f>
        <v>0</v>
      </c>
      <c r="AB5" s="12">
        <f>IF(D5,L5/D5-1,"")</f>
        <v>0</v>
      </c>
      <c r="AC5" s="12">
        <f>IF(E5,M5/E5-1,"")</f>
        <v>0</v>
      </c>
      <c r="AD5" s="12">
        <f>IF(F5,N5/F5-1,"")</f>
        <v>0</v>
      </c>
      <c r="AE5" s="12">
        <f>IF(G5,O5/G5-1,"")</f>
        <v>0</v>
      </c>
      <c r="AF5" s="12">
        <f>IF(H5,P5/H5-1,"")</f>
        <v>0</v>
      </c>
      <c r="AG5" s="13">
        <f>IF(I5,Q5/I5-1,"")</f>
        <v>0</v>
      </c>
    </row>
    <row r="6" spans="1:33">
      <c r="A6" s="5" t="s">
        <v>14</v>
      </c>
      <c r="B6" s="6">
        <v>0</v>
      </c>
      <c r="C6" s="7">
        <v>115.47</v>
      </c>
      <c r="D6" s="7">
        <v>5.54</v>
      </c>
      <c r="E6" s="7">
        <v>5.54</v>
      </c>
      <c r="F6" s="6">
        <v>0</v>
      </c>
      <c r="G6" s="7">
        <v>0</v>
      </c>
      <c r="H6" s="7">
        <v>0</v>
      </c>
      <c r="I6" s="8">
        <v>0</v>
      </c>
      <c r="J6" s="6">
        <v>0</v>
      </c>
      <c r="K6" s="7">
        <v>115.47</v>
      </c>
      <c r="L6" s="7">
        <v>5.56</v>
      </c>
      <c r="M6" s="7">
        <v>5.56</v>
      </c>
      <c r="N6" s="6">
        <v>0</v>
      </c>
      <c r="O6" s="7">
        <v>0</v>
      </c>
      <c r="P6" s="7">
        <v>0</v>
      </c>
      <c r="Q6" s="8">
        <v>0</v>
      </c>
      <c r="R6" s="9">
        <f>J6-B6</f>
        <v>0</v>
      </c>
      <c r="S6" s="10">
        <f>K6-C6</f>
        <v>0</v>
      </c>
      <c r="T6" s="10">
        <f>L6-D6</f>
        <v>0</v>
      </c>
      <c r="U6" s="10">
        <f>M6-E6</f>
        <v>0</v>
      </c>
      <c r="V6" s="9">
        <f>N6-F6</f>
        <v>0</v>
      </c>
      <c r="W6" s="10">
        <f>O6-G6</f>
        <v>0</v>
      </c>
      <c r="X6" s="10">
        <f>P6-H6</f>
        <v>0</v>
      </c>
      <c r="Y6" s="11">
        <f>Q6-I6</f>
        <v>0</v>
      </c>
      <c r="Z6" s="12">
        <f>IF(B6,J6/B6-1,"")</f>
        <v>0</v>
      </c>
      <c r="AA6" s="12">
        <f>IF(C6,K6/C6-1,"")</f>
        <v>0</v>
      </c>
      <c r="AB6" s="12">
        <f>IF(D6,L6/D6-1,"")</f>
        <v>0</v>
      </c>
      <c r="AC6" s="12">
        <f>IF(E6,M6/E6-1,"")</f>
        <v>0</v>
      </c>
      <c r="AD6" s="12">
        <f>IF(F6,N6/F6-1,"")</f>
        <v>0</v>
      </c>
      <c r="AE6" s="12">
        <f>IF(G6,O6/G6-1,"")</f>
        <v>0</v>
      </c>
      <c r="AF6" s="12">
        <f>IF(H6,P6/H6-1,"")</f>
        <v>0</v>
      </c>
      <c r="AG6" s="13">
        <f>IF(I6,Q6/I6-1,"")</f>
        <v>0</v>
      </c>
    </row>
    <row r="7" spans="1:33">
      <c r="A7" s="5" t="s">
        <v>15</v>
      </c>
      <c r="B7" s="6">
        <v>0</v>
      </c>
      <c r="C7" s="7">
        <v>115.47</v>
      </c>
      <c r="D7" s="7">
        <v>4.46</v>
      </c>
      <c r="E7" s="7">
        <v>4.46</v>
      </c>
      <c r="F7" s="6">
        <v>0</v>
      </c>
      <c r="G7" s="7">
        <v>0</v>
      </c>
      <c r="H7" s="7">
        <v>0</v>
      </c>
      <c r="I7" s="8">
        <v>0</v>
      </c>
      <c r="J7" s="6">
        <v>0</v>
      </c>
      <c r="K7" s="7">
        <v>115.47</v>
      </c>
      <c r="L7" s="7">
        <v>4.47</v>
      </c>
      <c r="M7" s="7">
        <v>4.47</v>
      </c>
      <c r="N7" s="6">
        <v>0</v>
      </c>
      <c r="O7" s="7">
        <v>0</v>
      </c>
      <c r="P7" s="7">
        <v>0</v>
      </c>
      <c r="Q7" s="8">
        <v>0</v>
      </c>
      <c r="R7" s="9">
        <f>J7-B7</f>
        <v>0</v>
      </c>
      <c r="S7" s="10">
        <f>K7-C7</f>
        <v>0</v>
      </c>
      <c r="T7" s="10">
        <f>L7-D7</f>
        <v>0</v>
      </c>
      <c r="U7" s="10">
        <f>M7-E7</f>
        <v>0</v>
      </c>
      <c r="V7" s="9">
        <f>N7-F7</f>
        <v>0</v>
      </c>
      <c r="W7" s="10">
        <f>O7-G7</f>
        <v>0</v>
      </c>
      <c r="X7" s="10">
        <f>P7-H7</f>
        <v>0</v>
      </c>
      <c r="Y7" s="11">
        <f>Q7-I7</f>
        <v>0</v>
      </c>
      <c r="Z7" s="12">
        <f>IF(B7,J7/B7-1,"")</f>
        <v>0</v>
      </c>
      <c r="AA7" s="12">
        <f>IF(C7,K7/C7-1,"")</f>
        <v>0</v>
      </c>
      <c r="AB7" s="12">
        <f>IF(D7,L7/D7-1,"")</f>
        <v>0</v>
      </c>
      <c r="AC7" s="12">
        <f>IF(E7,M7/E7-1,"")</f>
        <v>0</v>
      </c>
      <c r="AD7" s="12">
        <f>IF(F7,N7/F7-1,"")</f>
        <v>0</v>
      </c>
      <c r="AE7" s="12">
        <f>IF(G7,O7/G7-1,"")</f>
        <v>0</v>
      </c>
      <c r="AF7" s="12">
        <f>IF(H7,P7/H7-1,"")</f>
        <v>0</v>
      </c>
      <c r="AG7" s="13">
        <f>IF(I7,Q7/I7-1,"")</f>
        <v>0</v>
      </c>
    </row>
    <row r="8" spans="1:33">
      <c r="A8" s="5" t="s">
        <v>16</v>
      </c>
      <c r="B8" s="6">
        <v>0</v>
      </c>
      <c r="C8" s="7">
        <v>115.47</v>
      </c>
      <c r="D8" s="7">
        <v>5.54</v>
      </c>
      <c r="E8" s="7">
        <v>5.54</v>
      </c>
      <c r="F8" s="6">
        <v>0</v>
      </c>
      <c r="G8" s="7">
        <v>0</v>
      </c>
      <c r="H8" s="7">
        <v>0</v>
      </c>
      <c r="I8" s="8">
        <v>0</v>
      </c>
      <c r="J8" s="6">
        <v>0</v>
      </c>
      <c r="K8" s="7">
        <v>115.47</v>
      </c>
      <c r="L8" s="7">
        <v>5.56</v>
      </c>
      <c r="M8" s="7">
        <v>5.56</v>
      </c>
      <c r="N8" s="6">
        <v>0</v>
      </c>
      <c r="O8" s="7">
        <v>0</v>
      </c>
      <c r="P8" s="7">
        <v>0</v>
      </c>
      <c r="Q8" s="8">
        <v>0</v>
      </c>
      <c r="R8" s="9">
        <f>J8-B8</f>
        <v>0</v>
      </c>
      <c r="S8" s="10">
        <f>K8-C8</f>
        <v>0</v>
      </c>
      <c r="T8" s="10">
        <f>L8-D8</f>
        <v>0</v>
      </c>
      <c r="U8" s="10">
        <f>M8-E8</f>
        <v>0</v>
      </c>
      <c r="V8" s="9">
        <f>N8-F8</f>
        <v>0</v>
      </c>
      <c r="W8" s="10">
        <f>O8-G8</f>
        <v>0</v>
      </c>
      <c r="X8" s="10">
        <f>P8-H8</f>
        <v>0</v>
      </c>
      <c r="Y8" s="11">
        <f>Q8-I8</f>
        <v>0</v>
      </c>
      <c r="Z8" s="12">
        <f>IF(B8,J8/B8-1,"")</f>
        <v>0</v>
      </c>
      <c r="AA8" s="12">
        <f>IF(C8,K8/C8-1,"")</f>
        <v>0</v>
      </c>
      <c r="AB8" s="12">
        <f>IF(D8,L8/D8-1,"")</f>
        <v>0</v>
      </c>
      <c r="AC8" s="12">
        <f>IF(E8,M8/E8-1,"")</f>
        <v>0</v>
      </c>
      <c r="AD8" s="12">
        <f>IF(F8,N8/F8-1,"")</f>
        <v>0</v>
      </c>
      <c r="AE8" s="12">
        <f>IF(G8,O8/G8-1,"")</f>
        <v>0</v>
      </c>
      <c r="AF8" s="12">
        <f>IF(H8,P8/H8-1,"")</f>
        <v>0</v>
      </c>
      <c r="AG8" s="13">
        <f>IF(I8,Q8/I8-1,"")</f>
        <v>0</v>
      </c>
    </row>
    <row r="9" spans="1:33">
      <c r="A9" s="5" t="s">
        <v>17</v>
      </c>
      <c r="B9" s="6">
        <v>0</v>
      </c>
      <c r="C9" s="7">
        <v>57.73</v>
      </c>
      <c r="D9" s="7">
        <v>3.7</v>
      </c>
      <c r="E9" s="7">
        <v>3.7</v>
      </c>
      <c r="F9" s="6">
        <v>0</v>
      </c>
      <c r="G9" s="7">
        <v>0</v>
      </c>
      <c r="H9" s="7">
        <v>0</v>
      </c>
      <c r="I9" s="8">
        <v>0</v>
      </c>
      <c r="J9" s="6">
        <v>0</v>
      </c>
      <c r="K9" s="7">
        <v>57.73</v>
      </c>
      <c r="L9" s="7">
        <v>3.48</v>
      </c>
      <c r="M9" s="7">
        <v>3.48</v>
      </c>
      <c r="N9" s="6">
        <v>0</v>
      </c>
      <c r="O9" s="7">
        <v>0</v>
      </c>
      <c r="P9" s="7">
        <v>0</v>
      </c>
      <c r="Q9" s="8">
        <v>0</v>
      </c>
      <c r="R9" s="9">
        <f>J9-B9</f>
        <v>0</v>
      </c>
      <c r="S9" s="10">
        <f>K9-C9</f>
        <v>0</v>
      </c>
      <c r="T9" s="10">
        <f>L9-D9</f>
        <v>0</v>
      </c>
      <c r="U9" s="10">
        <f>M9-E9</f>
        <v>0</v>
      </c>
      <c r="V9" s="9">
        <f>N9-F9</f>
        <v>0</v>
      </c>
      <c r="W9" s="10">
        <f>O9-G9</f>
        <v>0</v>
      </c>
      <c r="X9" s="10">
        <f>P9-H9</f>
        <v>0</v>
      </c>
      <c r="Y9" s="11">
        <f>Q9-I9</f>
        <v>0</v>
      </c>
      <c r="Z9" s="12">
        <f>IF(B9,J9/B9-1,"")</f>
        <v>0</v>
      </c>
      <c r="AA9" s="12">
        <f>IF(C9,K9/C9-1,"")</f>
        <v>0</v>
      </c>
      <c r="AB9" s="12">
        <f>IF(D9,L9/D9-1,"")</f>
        <v>0</v>
      </c>
      <c r="AC9" s="12">
        <f>IF(E9,M9/E9-1,"")</f>
        <v>0</v>
      </c>
      <c r="AD9" s="12">
        <f>IF(F9,N9/F9-1,"")</f>
        <v>0</v>
      </c>
      <c r="AE9" s="12">
        <f>IF(G9,O9/G9-1,"")</f>
        <v>0</v>
      </c>
      <c r="AF9" s="12">
        <f>IF(H9,P9/H9-1,"")</f>
        <v>0</v>
      </c>
      <c r="AG9" s="13">
        <f>IF(I9,Q9/I9-1,"")</f>
        <v>0</v>
      </c>
    </row>
    <row r="10" spans="1:33">
      <c r="A10" s="5" t="s">
        <v>18</v>
      </c>
      <c r="B10" s="6">
        <v>0</v>
      </c>
      <c r="C10" s="7">
        <v>57.73</v>
      </c>
      <c r="D10" s="7">
        <v>4.79</v>
      </c>
      <c r="E10" s="7">
        <v>4.79</v>
      </c>
      <c r="F10" s="6">
        <v>0</v>
      </c>
      <c r="G10" s="7">
        <v>0</v>
      </c>
      <c r="H10" s="7">
        <v>0</v>
      </c>
      <c r="I10" s="8">
        <v>0</v>
      </c>
      <c r="J10" s="6">
        <v>0</v>
      </c>
      <c r="K10" s="7">
        <v>57.73</v>
      </c>
      <c r="L10" s="7">
        <v>4.56</v>
      </c>
      <c r="M10" s="7">
        <v>4.56</v>
      </c>
      <c r="N10" s="6">
        <v>0</v>
      </c>
      <c r="O10" s="7">
        <v>0</v>
      </c>
      <c r="P10" s="7">
        <v>0</v>
      </c>
      <c r="Q10" s="8">
        <v>0</v>
      </c>
      <c r="R10" s="9">
        <f>J10-B10</f>
        <v>0</v>
      </c>
      <c r="S10" s="10">
        <f>K10-C10</f>
        <v>0</v>
      </c>
      <c r="T10" s="10">
        <f>L10-D10</f>
        <v>0</v>
      </c>
      <c r="U10" s="10">
        <f>M10-E10</f>
        <v>0</v>
      </c>
      <c r="V10" s="9">
        <f>N10-F10</f>
        <v>0</v>
      </c>
      <c r="W10" s="10">
        <f>O10-G10</f>
        <v>0</v>
      </c>
      <c r="X10" s="10">
        <f>P10-H10</f>
        <v>0</v>
      </c>
      <c r="Y10" s="11">
        <f>Q10-I10</f>
        <v>0</v>
      </c>
      <c r="Z10" s="12">
        <f>IF(B10,J10/B10-1,"")</f>
        <v>0</v>
      </c>
      <c r="AA10" s="12">
        <f>IF(C10,K10/C10-1,"")</f>
        <v>0</v>
      </c>
      <c r="AB10" s="12">
        <f>IF(D10,L10/D10-1,"")</f>
        <v>0</v>
      </c>
      <c r="AC10" s="12">
        <f>IF(E10,M10/E10-1,"")</f>
        <v>0</v>
      </c>
      <c r="AD10" s="12">
        <f>IF(F10,N10/F10-1,"")</f>
        <v>0</v>
      </c>
      <c r="AE10" s="12">
        <f>IF(G10,O10/G10-1,"")</f>
        <v>0</v>
      </c>
      <c r="AF10" s="12">
        <f>IF(H10,P10/H10-1,"")</f>
        <v>0</v>
      </c>
      <c r="AG10" s="13">
        <f>IF(I10,Q10/I10-1,"")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G10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33">
      <c r="A1" s="1" t="s">
        <v>23</v>
      </c>
    </row>
    <row r="3" spans="1:33">
      <c r="B3" s="2" t="s">
        <v>1</v>
      </c>
      <c r="C3" s="2"/>
      <c r="D3" s="2"/>
      <c r="E3" s="2"/>
      <c r="F3" s="2"/>
      <c r="G3" s="2"/>
      <c r="H3" s="2"/>
      <c r="I3" s="2"/>
      <c r="J3" s="2" t="s">
        <v>2</v>
      </c>
      <c r="K3" s="2"/>
      <c r="L3" s="2"/>
      <c r="M3" s="2"/>
      <c r="N3" s="2"/>
      <c r="O3" s="2"/>
      <c r="P3" s="2"/>
      <c r="Q3" s="2"/>
      <c r="R3" s="2" t="s">
        <v>3</v>
      </c>
      <c r="S3" s="2"/>
      <c r="T3" s="2"/>
      <c r="U3" s="2"/>
      <c r="V3" s="2"/>
      <c r="W3" s="2"/>
      <c r="X3" s="2"/>
      <c r="Y3" s="2"/>
      <c r="Z3" s="2" t="s">
        <v>4</v>
      </c>
      <c r="AA3" s="2"/>
      <c r="AB3" s="2"/>
      <c r="AC3" s="2"/>
      <c r="AD3" s="2"/>
      <c r="AE3" s="2"/>
      <c r="AF3" s="2"/>
      <c r="AG3" s="2"/>
    </row>
    <row r="4" spans="1:33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4" t="s">
        <v>12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4" t="s">
        <v>12</v>
      </c>
      <c r="R4" s="3" t="s">
        <v>5</v>
      </c>
      <c r="S4" s="3" t="s">
        <v>6</v>
      </c>
      <c r="T4" s="3" t="s">
        <v>7</v>
      </c>
      <c r="U4" s="3" t="s">
        <v>8</v>
      </c>
      <c r="V4" s="3" t="s">
        <v>9</v>
      </c>
      <c r="W4" s="3" t="s">
        <v>10</v>
      </c>
      <c r="X4" s="3" t="s">
        <v>11</v>
      </c>
      <c r="Y4" s="4" t="s">
        <v>12</v>
      </c>
      <c r="Z4" s="3" t="s">
        <v>5</v>
      </c>
      <c r="AA4" s="3" t="s">
        <v>6</v>
      </c>
      <c r="AB4" s="3" t="s">
        <v>7</v>
      </c>
      <c r="AC4" s="3" t="s">
        <v>8</v>
      </c>
      <c r="AD4" s="3" t="s">
        <v>9</v>
      </c>
      <c r="AE4" s="3" t="s">
        <v>10</v>
      </c>
      <c r="AF4" s="3" t="s">
        <v>11</v>
      </c>
      <c r="AG4" s="4" t="s">
        <v>12</v>
      </c>
    </row>
    <row r="5" spans="1:33">
      <c r="A5" s="5" t="s">
        <v>13</v>
      </c>
      <c r="B5" s="6">
        <v>0</v>
      </c>
      <c r="C5" s="7">
        <v>112.02</v>
      </c>
      <c r="D5" s="7">
        <v>4.15</v>
      </c>
      <c r="E5" s="7">
        <v>4.15</v>
      </c>
      <c r="F5" s="6">
        <v>0</v>
      </c>
      <c r="G5" s="7">
        <v>0</v>
      </c>
      <c r="H5" s="7">
        <v>0</v>
      </c>
      <c r="I5" s="8">
        <v>0</v>
      </c>
      <c r="J5" s="6">
        <v>0</v>
      </c>
      <c r="K5" s="7">
        <v>112.02</v>
      </c>
      <c r="L5" s="7">
        <v>4.17</v>
      </c>
      <c r="M5" s="7">
        <v>4.17</v>
      </c>
      <c r="N5" s="6">
        <v>0</v>
      </c>
      <c r="O5" s="7">
        <v>0</v>
      </c>
      <c r="P5" s="7">
        <v>0</v>
      </c>
      <c r="Q5" s="8">
        <v>0</v>
      </c>
      <c r="R5" s="9">
        <f>J5-B5</f>
        <v>0</v>
      </c>
      <c r="S5" s="10">
        <f>K5-C5</f>
        <v>0</v>
      </c>
      <c r="T5" s="10">
        <f>L5-D5</f>
        <v>0</v>
      </c>
      <c r="U5" s="10">
        <f>M5-E5</f>
        <v>0</v>
      </c>
      <c r="V5" s="9">
        <f>N5-F5</f>
        <v>0</v>
      </c>
      <c r="W5" s="10">
        <f>O5-G5</f>
        <v>0</v>
      </c>
      <c r="X5" s="10">
        <f>P5-H5</f>
        <v>0</v>
      </c>
      <c r="Y5" s="11">
        <f>Q5-I5</f>
        <v>0</v>
      </c>
      <c r="Z5" s="12">
        <f>IF(B5,J5/B5-1,"")</f>
        <v>0</v>
      </c>
      <c r="AA5" s="12">
        <f>IF(C5,K5/C5-1,"")</f>
        <v>0</v>
      </c>
      <c r="AB5" s="12">
        <f>IF(D5,L5/D5-1,"")</f>
        <v>0</v>
      </c>
      <c r="AC5" s="12">
        <f>IF(E5,M5/E5-1,"")</f>
        <v>0</v>
      </c>
      <c r="AD5" s="12">
        <f>IF(F5,N5/F5-1,"")</f>
        <v>0</v>
      </c>
      <c r="AE5" s="12">
        <f>IF(G5,O5/G5-1,"")</f>
        <v>0</v>
      </c>
      <c r="AF5" s="12">
        <f>IF(H5,P5/H5-1,"")</f>
        <v>0</v>
      </c>
      <c r="AG5" s="13">
        <f>IF(I5,Q5/I5-1,"")</f>
        <v>0</v>
      </c>
    </row>
    <row r="6" spans="1:33">
      <c r="A6" s="5" t="s">
        <v>14</v>
      </c>
      <c r="B6" s="6">
        <v>1.468</v>
      </c>
      <c r="C6" s="7">
        <v>112.02</v>
      </c>
      <c r="D6" s="7">
        <v>7.62</v>
      </c>
      <c r="E6" s="7">
        <v>7.62</v>
      </c>
      <c r="F6" s="6">
        <v>0</v>
      </c>
      <c r="G6" s="7">
        <v>0</v>
      </c>
      <c r="H6" s="7">
        <v>0</v>
      </c>
      <c r="I6" s="8">
        <v>0</v>
      </c>
      <c r="J6" s="6">
        <v>1.468</v>
      </c>
      <c r="K6" s="7">
        <v>112.02</v>
      </c>
      <c r="L6" s="7">
        <v>7.64</v>
      </c>
      <c r="M6" s="7">
        <v>7.64</v>
      </c>
      <c r="N6" s="6">
        <v>0</v>
      </c>
      <c r="O6" s="7">
        <v>0</v>
      </c>
      <c r="P6" s="7">
        <v>0</v>
      </c>
      <c r="Q6" s="8">
        <v>0</v>
      </c>
      <c r="R6" s="9">
        <f>J6-B6</f>
        <v>0</v>
      </c>
      <c r="S6" s="10">
        <f>K6-C6</f>
        <v>0</v>
      </c>
      <c r="T6" s="10">
        <f>L6-D6</f>
        <v>0</v>
      </c>
      <c r="U6" s="10">
        <f>M6-E6</f>
        <v>0</v>
      </c>
      <c r="V6" s="9">
        <f>N6-F6</f>
        <v>0</v>
      </c>
      <c r="W6" s="10">
        <f>O6-G6</f>
        <v>0</v>
      </c>
      <c r="X6" s="10">
        <f>P6-H6</f>
        <v>0</v>
      </c>
      <c r="Y6" s="11">
        <f>Q6-I6</f>
        <v>0</v>
      </c>
      <c r="Z6" s="12">
        <f>IF(B6,J6/B6-1,"")</f>
        <v>0</v>
      </c>
      <c r="AA6" s="12">
        <f>IF(C6,K6/C6-1,"")</f>
        <v>0</v>
      </c>
      <c r="AB6" s="12">
        <f>IF(D6,L6/D6-1,"")</f>
        <v>0</v>
      </c>
      <c r="AC6" s="12">
        <f>IF(E6,M6/E6-1,"")</f>
        <v>0</v>
      </c>
      <c r="AD6" s="12">
        <f>IF(F6,N6/F6-1,"")</f>
        <v>0</v>
      </c>
      <c r="AE6" s="12">
        <f>IF(G6,O6/G6-1,"")</f>
        <v>0</v>
      </c>
      <c r="AF6" s="12">
        <f>IF(H6,P6/H6-1,"")</f>
        <v>0</v>
      </c>
      <c r="AG6" s="13">
        <f>IF(I6,Q6/I6-1,"")</f>
        <v>0</v>
      </c>
    </row>
    <row r="7" spans="1:33">
      <c r="A7" s="5" t="s">
        <v>15</v>
      </c>
      <c r="B7" s="6">
        <v>0</v>
      </c>
      <c r="C7" s="7">
        <v>112.02</v>
      </c>
      <c r="D7" s="7">
        <v>4.15</v>
      </c>
      <c r="E7" s="7">
        <v>4.15</v>
      </c>
      <c r="F7" s="6">
        <v>0</v>
      </c>
      <c r="G7" s="7">
        <v>0</v>
      </c>
      <c r="H7" s="7">
        <v>0</v>
      </c>
      <c r="I7" s="8">
        <v>0</v>
      </c>
      <c r="J7" s="6">
        <v>0</v>
      </c>
      <c r="K7" s="7">
        <v>112.02</v>
      </c>
      <c r="L7" s="7">
        <v>4.17</v>
      </c>
      <c r="M7" s="7">
        <v>4.17</v>
      </c>
      <c r="N7" s="6">
        <v>0</v>
      </c>
      <c r="O7" s="7">
        <v>0</v>
      </c>
      <c r="P7" s="7">
        <v>0</v>
      </c>
      <c r="Q7" s="8">
        <v>0</v>
      </c>
      <c r="R7" s="9">
        <f>J7-B7</f>
        <v>0</v>
      </c>
      <c r="S7" s="10">
        <f>K7-C7</f>
        <v>0</v>
      </c>
      <c r="T7" s="10">
        <f>L7-D7</f>
        <v>0</v>
      </c>
      <c r="U7" s="10">
        <f>M7-E7</f>
        <v>0</v>
      </c>
      <c r="V7" s="9">
        <f>N7-F7</f>
        <v>0</v>
      </c>
      <c r="W7" s="10">
        <f>O7-G7</f>
        <v>0</v>
      </c>
      <c r="X7" s="10">
        <f>P7-H7</f>
        <v>0</v>
      </c>
      <c r="Y7" s="11">
        <f>Q7-I7</f>
        <v>0</v>
      </c>
      <c r="Z7" s="12">
        <f>IF(B7,J7/B7-1,"")</f>
        <v>0</v>
      </c>
      <c r="AA7" s="12">
        <f>IF(C7,K7/C7-1,"")</f>
        <v>0</v>
      </c>
      <c r="AB7" s="12">
        <f>IF(D7,L7/D7-1,"")</f>
        <v>0</v>
      </c>
      <c r="AC7" s="12">
        <f>IF(E7,M7/E7-1,"")</f>
        <v>0</v>
      </c>
      <c r="AD7" s="12">
        <f>IF(F7,N7/F7-1,"")</f>
        <v>0</v>
      </c>
      <c r="AE7" s="12">
        <f>IF(G7,O7/G7-1,"")</f>
        <v>0</v>
      </c>
      <c r="AF7" s="12">
        <f>IF(H7,P7/H7-1,"")</f>
        <v>0</v>
      </c>
      <c r="AG7" s="13">
        <f>IF(I7,Q7/I7-1,"")</f>
        <v>0</v>
      </c>
    </row>
    <row r="8" spans="1:33">
      <c r="A8" s="5" t="s">
        <v>16</v>
      </c>
      <c r="B8" s="6">
        <v>2.137</v>
      </c>
      <c r="C8" s="7">
        <v>112.02</v>
      </c>
      <c r="D8" s="7">
        <v>7.62</v>
      </c>
      <c r="E8" s="7">
        <v>7.62</v>
      </c>
      <c r="F8" s="6">
        <v>0</v>
      </c>
      <c r="G8" s="7">
        <v>0</v>
      </c>
      <c r="H8" s="7">
        <v>0</v>
      </c>
      <c r="I8" s="8">
        <v>0</v>
      </c>
      <c r="J8" s="6">
        <v>2.137</v>
      </c>
      <c r="K8" s="7">
        <v>112.02</v>
      </c>
      <c r="L8" s="7">
        <v>7.64</v>
      </c>
      <c r="M8" s="7">
        <v>7.64</v>
      </c>
      <c r="N8" s="6">
        <v>0</v>
      </c>
      <c r="O8" s="7">
        <v>0</v>
      </c>
      <c r="P8" s="7">
        <v>0</v>
      </c>
      <c r="Q8" s="8">
        <v>0</v>
      </c>
      <c r="R8" s="9">
        <f>J8-B8</f>
        <v>0</v>
      </c>
      <c r="S8" s="10">
        <f>K8-C8</f>
        <v>0</v>
      </c>
      <c r="T8" s="10">
        <f>L8-D8</f>
        <v>0</v>
      </c>
      <c r="U8" s="10">
        <f>M8-E8</f>
        <v>0</v>
      </c>
      <c r="V8" s="9">
        <f>N8-F8</f>
        <v>0</v>
      </c>
      <c r="W8" s="10">
        <f>O8-G8</f>
        <v>0</v>
      </c>
      <c r="X8" s="10">
        <f>P8-H8</f>
        <v>0</v>
      </c>
      <c r="Y8" s="11">
        <f>Q8-I8</f>
        <v>0</v>
      </c>
      <c r="Z8" s="12">
        <f>IF(B8,J8/B8-1,"")</f>
        <v>0</v>
      </c>
      <c r="AA8" s="12">
        <f>IF(C8,K8/C8-1,"")</f>
        <v>0</v>
      </c>
      <c r="AB8" s="12">
        <f>IF(D8,L8/D8-1,"")</f>
        <v>0</v>
      </c>
      <c r="AC8" s="12">
        <f>IF(E8,M8/E8-1,"")</f>
        <v>0</v>
      </c>
      <c r="AD8" s="12">
        <f>IF(F8,N8/F8-1,"")</f>
        <v>0</v>
      </c>
      <c r="AE8" s="12">
        <f>IF(G8,O8/G8-1,"")</f>
        <v>0</v>
      </c>
      <c r="AF8" s="12">
        <f>IF(H8,P8/H8-1,"")</f>
        <v>0</v>
      </c>
      <c r="AG8" s="13">
        <f>IF(I8,Q8/I8-1,"")</f>
        <v>0</v>
      </c>
    </row>
    <row r="9" spans="1:33">
      <c r="A9" s="5" t="s">
        <v>17</v>
      </c>
      <c r="B9" s="6">
        <v>0</v>
      </c>
      <c r="C9" s="7">
        <v>56.01</v>
      </c>
      <c r="D9" s="7">
        <v>3.62</v>
      </c>
      <c r="E9" s="7">
        <v>3.62</v>
      </c>
      <c r="F9" s="6">
        <v>0</v>
      </c>
      <c r="G9" s="7">
        <v>0</v>
      </c>
      <c r="H9" s="7">
        <v>0</v>
      </c>
      <c r="I9" s="8">
        <v>0</v>
      </c>
      <c r="J9" s="6">
        <v>0</v>
      </c>
      <c r="K9" s="7">
        <v>56.01</v>
      </c>
      <c r="L9" s="7">
        <v>3.42</v>
      </c>
      <c r="M9" s="7">
        <v>3.42</v>
      </c>
      <c r="N9" s="6">
        <v>0</v>
      </c>
      <c r="O9" s="7">
        <v>0</v>
      </c>
      <c r="P9" s="7">
        <v>0</v>
      </c>
      <c r="Q9" s="8">
        <v>0</v>
      </c>
      <c r="R9" s="9">
        <f>J9-B9</f>
        <v>0</v>
      </c>
      <c r="S9" s="10">
        <f>K9-C9</f>
        <v>0</v>
      </c>
      <c r="T9" s="10">
        <f>L9-D9</f>
        <v>0</v>
      </c>
      <c r="U9" s="10">
        <f>M9-E9</f>
        <v>0</v>
      </c>
      <c r="V9" s="9">
        <f>N9-F9</f>
        <v>0</v>
      </c>
      <c r="W9" s="10">
        <f>O9-G9</f>
        <v>0</v>
      </c>
      <c r="X9" s="10">
        <f>P9-H9</f>
        <v>0</v>
      </c>
      <c r="Y9" s="11">
        <f>Q9-I9</f>
        <v>0</v>
      </c>
      <c r="Z9" s="12">
        <f>IF(B9,J9/B9-1,"")</f>
        <v>0</v>
      </c>
      <c r="AA9" s="12">
        <f>IF(C9,K9/C9-1,"")</f>
        <v>0</v>
      </c>
      <c r="AB9" s="12">
        <f>IF(D9,L9/D9-1,"")</f>
        <v>0</v>
      </c>
      <c r="AC9" s="12">
        <f>IF(E9,M9/E9-1,"")</f>
        <v>0</v>
      </c>
      <c r="AD9" s="12">
        <f>IF(F9,N9/F9-1,"")</f>
        <v>0</v>
      </c>
      <c r="AE9" s="12">
        <f>IF(G9,O9/G9-1,"")</f>
        <v>0</v>
      </c>
      <c r="AF9" s="12">
        <f>IF(H9,P9/H9-1,"")</f>
        <v>0</v>
      </c>
      <c r="AG9" s="13">
        <f>IF(I9,Q9/I9-1,"")</f>
        <v>0</v>
      </c>
    </row>
    <row r="10" spans="1:33">
      <c r="A10" s="5" t="s">
        <v>18</v>
      </c>
      <c r="B10" s="6">
        <v>1.468</v>
      </c>
      <c r="C10" s="7">
        <v>56.01</v>
      </c>
      <c r="D10" s="7">
        <v>7.09</v>
      </c>
      <c r="E10" s="7">
        <v>7.09</v>
      </c>
      <c r="F10" s="6">
        <v>0</v>
      </c>
      <c r="G10" s="7">
        <v>0</v>
      </c>
      <c r="H10" s="7">
        <v>0</v>
      </c>
      <c r="I10" s="8">
        <v>0</v>
      </c>
      <c r="J10" s="6">
        <v>1.468</v>
      </c>
      <c r="K10" s="7">
        <v>56.01</v>
      </c>
      <c r="L10" s="7">
        <v>6.88</v>
      </c>
      <c r="M10" s="7">
        <v>6.88</v>
      </c>
      <c r="N10" s="6">
        <v>0</v>
      </c>
      <c r="O10" s="7">
        <v>0</v>
      </c>
      <c r="P10" s="7">
        <v>0</v>
      </c>
      <c r="Q10" s="8">
        <v>0</v>
      </c>
      <c r="R10" s="9">
        <f>J10-B10</f>
        <v>0</v>
      </c>
      <c r="S10" s="10">
        <f>K10-C10</f>
        <v>0</v>
      </c>
      <c r="T10" s="10">
        <f>L10-D10</f>
        <v>0</v>
      </c>
      <c r="U10" s="10">
        <f>M10-E10</f>
        <v>0</v>
      </c>
      <c r="V10" s="9">
        <f>N10-F10</f>
        <v>0</v>
      </c>
      <c r="W10" s="10">
        <f>O10-G10</f>
        <v>0</v>
      </c>
      <c r="X10" s="10">
        <f>P10-H10</f>
        <v>0</v>
      </c>
      <c r="Y10" s="11">
        <f>Q10-I10</f>
        <v>0</v>
      </c>
      <c r="Z10" s="12">
        <f>IF(B10,J10/B10-1,"")</f>
        <v>0</v>
      </c>
      <c r="AA10" s="12">
        <f>IF(C10,K10/C10-1,"")</f>
        <v>0</v>
      </c>
      <c r="AB10" s="12">
        <f>IF(D10,L10/D10-1,"")</f>
        <v>0</v>
      </c>
      <c r="AC10" s="12">
        <f>IF(E10,M10/E10-1,"")</f>
        <v>0</v>
      </c>
      <c r="AD10" s="12">
        <f>IF(F10,N10/F10-1,"")</f>
        <v>0</v>
      </c>
      <c r="AE10" s="12">
        <f>IF(G10,O10/G10-1,"")</f>
        <v>0</v>
      </c>
      <c r="AF10" s="12">
        <f>IF(H10,P10/H10-1,"")</f>
        <v>0</v>
      </c>
      <c r="AG10" s="13">
        <f>IF(I10,Q10/I10-1,"")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SPEN SPD</vt:lpstr>
      <vt:lpstr>SPEN SPM</vt:lpstr>
      <vt:lpstr>SSEPD SEPD</vt:lpstr>
      <vt:lpstr>SSEPD SHEPD</vt:lpstr>
      <vt:lpstr>WPD EastM</vt:lpstr>
      <vt:lpstr>WPD WestM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2014-01-06T13:57:24Z</dcterms:created>
  <dcterms:modified xsi:type="dcterms:W3CDTF">2014-01-06T13:57:24Z</dcterms:modified>
</cp:coreProperties>
</file>