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1505" activeTab="3"/>
  </bookViews>
  <sheets>
    <sheet name="WPD South West" sheetId="4" r:id="rId1"/>
    <sheet name="WPD South Wales" sheetId="1" r:id="rId2"/>
    <sheet name="WPD Mid East" sheetId="2" r:id="rId3"/>
    <sheet name="WPD Mid West" sheetId="3" r:id="rId4"/>
  </sheets>
  <calcPr calcId="145621"/>
</workbook>
</file>

<file path=xl/calcChain.xml><?xml version="1.0" encoding="utf-8"?>
<calcChain xmlns="http://schemas.openxmlformats.org/spreadsheetml/2006/main">
  <c r="Y71" i="4" l="1"/>
  <c r="X71" i="4"/>
  <c r="W71" i="4"/>
  <c r="V71" i="4"/>
  <c r="U71" i="4"/>
  <c r="T71" i="4"/>
  <c r="S71" i="4"/>
  <c r="R71" i="4"/>
  <c r="Q71" i="4"/>
  <c r="P71" i="4"/>
  <c r="O71" i="4"/>
  <c r="N71" i="4"/>
  <c r="Y70" i="4"/>
  <c r="X70" i="4"/>
  <c r="W70" i="4"/>
  <c r="V70" i="4"/>
  <c r="U70" i="4"/>
  <c r="T70" i="4"/>
  <c r="S70" i="4"/>
  <c r="R70" i="4"/>
  <c r="Q70" i="4"/>
  <c r="P70" i="4"/>
  <c r="O70" i="4"/>
  <c r="N70" i="4"/>
  <c r="Y69" i="4"/>
  <c r="X69" i="4"/>
  <c r="W69" i="4"/>
  <c r="V69" i="4"/>
  <c r="U69" i="4"/>
  <c r="T69" i="4"/>
  <c r="S69" i="4"/>
  <c r="R69" i="4"/>
  <c r="Q69" i="4"/>
  <c r="P69" i="4"/>
  <c r="O69" i="4"/>
  <c r="N69" i="4"/>
  <c r="Y68" i="4"/>
  <c r="X68" i="4"/>
  <c r="W68" i="4"/>
  <c r="V68" i="4"/>
  <c r="U68" i="4"/>
  <c r="T68" i="4"/>
  <c r="S68" i="4"/>
  <c r="R68" i="4"/>
  <c r="Q68" i="4"/>
  <c r="P68" i="4"/>
  <c r="O68" i="4"/>
  <c r="N68" i="4"/>
  <c r="Y67" i="4"/>
  <c r="X67" i="4"/>
  <c r="W67" i="4"/>
  <c r="V67" i="4"/>
  <c r="U67" i="4"/>
  <c r="T67" i="4"/>
  <c r="S67" i="4"/>
  <c r="R67" i="4"/>
  <c r="Q67" i="4"/>
  <c r="P67" i="4"/>
  <c r="O67" i="4"/>
  <c r="N67" i="4"/>
  <c r="Y66" i="4"/>
  <c r="X66" i="4"/>
  <c r="W66" i="4"/>
  <c r="V66" i="4"/>
  <c r="U66" i="4"/>
  <c r="T66" i="4"/>
  <c r="S66" i="4"/>
  <c r="R66" i="4"/>
  <c r="Q66" i="4"/>
  <c r="P66" i="4"/>
  <c r="O66" i="4"/>
  <c r="N66" i="4"/>
  <c r="Y65" i="4"/>
  <c r="X65" i="4"/>
  <c r="W65" i="4"/>
  <c r="V65" i="4"/>
  <c r="U65" i="4"/>
  <c r="T65" i="4"/>
  <c r="S65" i="4"/>
  <c r="R65" i="4"/>
  <c r="Q65" i="4"/>
  <c r="P65" i="4"/>
  <c r="O65" i="4"/>
  <c r="N65" i="4"/>
  <c r="Y64" i="4"/>
  <c r="X64" i="4"/>
  <c r="W64" i="4"/>
  <c r="V64" i="4"/>
  <c r="U64" i="4"/>
  <c r="T64" i="4"/>
  <c r="S64" i="4"/>
  <c r="R64" i="4"/>
  <c r="Q64" i="4"/>
  <c r="P64" i="4"/>
  <c r="O64" i="4"/>
  <c r="N64" i="4"/>
  <c r="Y63" i="4"/>
  <c r="X63" i="4"/>
  <c r="W63" i="4"/>
  <c r="V63" i="4"/>
  <c r="U63" i="4"/>
  <c r="T63" i="4"/>
  <c r="S63" i="4"/>
  <c r="R63" i="4"/>
  <c r="Q63" i="4"/>
  <c r="P63" i="4"/>
  <c r="O63" i="4"/>
  <c r="N63" i="4"/>
  <c r="Y62" i="4"/>
  <c r="X62" i="4"/>
  <c r="W62" i="4"/>
  <c r="V62" i="4"/>
  <c r="U62" i="4"/>
  <c r="T62" i="4"/>
  <c r="S62" i="4"/>
  <c r="R62" i="4"/>
  <c r="Q62" i="4"/>
  <c r="P62" i="4"/>
  <c r="O62" i="4"/>
  <c r="N62" i="4"/>
  <c r="Y61" i="4"/>
  <c r="X61" i="4"/>
  <c r="W61" i="4"/>
  <c r="V61" i="4"/>
  <c r="U61" i="4"/>
  <c r="T61" i="4"/>
  <c r="S61" i="4"/>
  <c r="R61" i="4"/>
  <c r="Q61" i="4"/>
  <c r="P61" i="4"/>
  <c r="O61" i="4"/>
  <c r="N61" i="4"/>
  <c r="Y60" i="4"/>
  <c r="X60" i="4"/>
  <c r="W60" i="4"/>
  <c r="V60" i="4"/>
  <c r="U60" i="4"/>
  <c r="T60" i="4"/>
  <c r="S60" i="4"/>
  <c r="R60" i="4"/>
  <c r="Q60" i="4"/>
  <c r="P60" i="4"/>
  <c r="O60" i="4"/>
  <c r="N60" i="4"/>
  <c r="Y59" i="4"/>
  <c r="X59" i="4"/>
  <c r="W59" i="4"/>
  <c r="V59" i="4"/>
  <c r="U59" i="4"/>
  <c r="T59" i="4"/>
  <c r="S59" i="4"/>
  <c r="R59" i="4"/>
  <c r="Q59" i="4"/>
  <c r="P59" i="4"/>
  <c r="O59" i="4"/>
  <c r="N59" i="4"/>
  <c r="Y58" i="4"/>
  <c r="X58" i="4"/>
  <c r="W58" i="4"/>
  <c r="V58" i="4"/>
  <c r="U58" i="4"/>
  <c r="T58" i="4"/>
  <c r="S58" i="4"/>
  <c r="R58" i="4"/>
  <c r="Q58" i="4"/>
  <c r="P58" i="4"/>
  <c r="O58" i="4"/>
  <c r="N58" i="4"/>
  <c r="Y57" i="4"/>
  <c r="X57" i="4"/>
  <c r="W57" i="4"/>
  <c r="V57" i="4"/>
  <c r="U57" i="4"/>
  <c r="T57" i="4"/>
  <c r="S57" i="4"/>
  <c r="R57" i="4"/>
  <c r="Q57" i="4"/>
  <c r="P57" i="4"/>
  <c r="O57" i="4"/>
  <c r="N57" i="4"/>
  <c r="Y56" i="4"/>
  <c r="X56" i="4"/>
  <c r="W56" i="4"/>
  <c r="V56" i="4"/>
  <c r="U56" i="4"/>
  <c r="T56" i="4"/>
  <c r="S56" i="4"/>
  <c r="R56" i="4"/>
  <c r="Q56" i="4"/>
  <c r="P56" i="4"/>
  <c r="O56" i="4"/>
  <c r="N56" i="4"/>
  <c r="Y55" i="4"/>
  <c r="X55" i="4"/>
  <c r="W55" i="4"/>
  <c r="V55" i="4"/>
  <c r="U55" i="4"/>
  <c r="T55" i="4"/>
  <c r="S55" i="4"/>
  <c r="R55" i="4"/>
  <c r="Q55" i="4"/>
  <c r="P55" i="4"/>
  <c r="O55" i="4"/>
  <c r="N55" i="4"/>
  <c r="Y54" i="4"/>
  <c r="X54" i="4"/>
  <c r="W54" i="4"/>
  <c r="V54" i="4"/>
  <c r="U54" i="4"/>
  <c r="T54" i="4"/>
  <c r="S54" i="4"/>
  <c r="R54" i="4"/>
  <c r="Q54" i="4"/>
  <c r="P54" i="4"/>
  <c r="O54" i="4"/>
  <c r="N54" i="4"/>
  <c r="Y53" i="4"/>
  <c r="X53" i="4"/>
  <c r="W53" i="4"/>
  <c r="V53" i="4"/>
  <c r="U53" i="4"/>
  <c r="T53" i="4"/>
  <c r="S53" i="4"/>
  <c r="R53" i="4"/>
  <c r="Q53" i="4"/>
  <c r="P53" i="4"/>
  <c r="O53" i="4"/>
  <c r="N53" i="4"/>
  <c r="Y52" i="4"/>
  <c r="X52" i="4"/>
  <c r="W52" i="4"/>
  <c r="V52" i="4"/>
  <c r="U52" i="4"/>
  <c r="T52" i="4"/>
  <c r="S52" i="4"/>
  <c r="R52" i="4"/>
  <c r="Q52" i="4"/>
  <c r="P52" i="4"/>
  <c r="O52" i="4"/>
  <c r="N52" i="4"/>
  <c r="Y51" i="4"/>
  <c r="X51" i="4"/>
  <c r="W51" i="4"/>
  <c r="V51" i="4"/>
  <c r="U51" i="4"/>
  <c r="T51" i="4"/>
  <c r="S51" i="4"/>
  <c r="R51" i="4"/>
  <c r="Q51" i="4"/>
  <c r="P51" i="4"/>
  <c r="O51" i="4"/>
  <c r="N51" i="4"/>
  <c r="Y50" i="4"/>
  <c r="X50" i="4"/>
  <c r="W50" i="4"/>
  <c r="V50" i="4"/>
  <c r="U50" i="4"/>
  <c r="T50" i="4"/>
  <c r="S50" i="4"/>
  <c r="R50" i="4"/>
  <c r="Q50" i="4"/>
  <c r="P50" i="4"/>
  <c r="O50" i="4"/>
  <c r="N50" i="4"/>
  <c r="Y49" i="4"/>
  <c r="X49" i="4"/>
  <c r="W49" i="4"/>
  <c r="V49" i="4"/>
  <c r="U49" i="4"/>
  <c r="T49" i="4"/>
  <c r="S49" i="4"/>
  <c r="R49" i="4"/>
  <c r="Q49" i="4"/>
  <c r="P49" i="4"/>
  <c r="O49" i="4"/>
  <c r="N49" i="4"/>
  <c r="Y48" i="4"/>
  <c r="X48" i="4"/>
  <c r="W48" i="4"/>
  <c r="V48" i="4"/>
  <c r="U48" i="4"/>
  <c r="T48" i="4"/>
  <c r="S48" i="4"/>
  <c r="R48" i="4"/>
  <c r="Q48" i="4"/>
  <c r="P48" i="4"/>
  <c r="O48" i="4"/>
  <c r="N48" i="4"/>
  <c r="Y47" i="4"/>
  <c r="X47" i="4"/>
  <c r="W47" i="4"/>
  <c r="V47" i="4"/>
  <c r="U47" i="4"/>
  <c r="T47" i="4"/>
  <c r="S47" i="4"/>
  <c r="R47" i="4"/>
  <c r="Q47" i="4"/>
  <c r="P47" i="4"/>
  <c r="O47" i="4"/>
  <c r="N47" i="4"/>
  <c r="Y46" i="4"/>
  <c r="X46" i="4"/>
  <c r="W46" i="4"/>
  <c r="V46" i="4"/>
  <c r="U46" i="4"/>
  <c r="T46" i="4"/>
  <c r="S46" i="4"/>
  <c r="R46" i="4"/>
  <c r="Q46" i="4"/>
  <c r="P46" i="4"/>
  <c r="O46" i="4"/>
  <c r="N46" i="4"/>
  <c r="Y45" i="4"/>
  <c r="X45" i="4"/>
  <c r="W45" i="4"/>
  <c r="V45" i="4"/>
  <c r="U45" i="4"/>
  <c r="T45" i="4"/>
  <c r="S45" i="4"/>
  <c r="R45" i="4"/>
  <c r="Q45" i="4"/>
  <c r="P45" i="4"/>
  <c r="O45" i="4"/>
  <c r="N45" i="4"/>
  <c r="Y44" i="4"/>
  <c r="X44" i="4"/>
  <c r="W44" i="4"/>
  <c r="V44" i="4"/>
  <c r="U44" i="4"/>
  <c r="T44" i="4"/>
  <c r="S44" i="4"/>
  <c r="R44" i="4"/>
  <c r="Q44" i="4"/>
  <c r="P44" i="4"/>
  <c r="O44" i="4"/>
  <c r="N44" i="4"/>
  <c r="Y43" i="4"/>
  <c r="X43" i="4"/>
  <c r="W43" i="4"/>
  <c r="V43" i="4"/>
  <c r="U43" i="4"/>
  <c r="T43" i="4"/>
  <c r="S43" i="4"/>
  <c r="R43" i="4"/>
  <c r="Q43" i="4"/>
  <c r="P43" i="4"/>
  <c r="O43" i="4"/>
  <c r="N43" i="4"/>
  <c r="Y42" i="4"/>
  <c r="X42" i="4"/>
  <c r="W42" i="4"/>
  <c r="V42" i="4"/>
  <c r="U42" i="4"/>
  <c r="T42" i="4"/>
  <c r="S42" i="4"/>
  <c r="R42" i="4"/>
  <c r="Q42" i="4"/>
  <c r="P42" i="4"/>
  <c r="O42" i="4"/>
  <c r="N42" i="4"/>
  <c r="Y41" i="4"/>
  <c r="X41" i="4"/>
  <c r="W41" i="4"/>
  <c r="V41" i="4"/>
  <c r="U41" i="4"/>
  <c r="T41" i="4"/>
  <c r="S41" i="4"/>
  <c r="R41" i="4"/>
  <c r="Q41" i="4"/>
  <c r="P41" i="4"/>
  <c r="O41" i="4"/>
  <c r="N41" i="4"/>
  <c r="Y40" i="4"/>
  <c r="X40" i="4"/>
  <c r="W40" i="4"/>
  <c r="V40" i="4"/>
  <c r="U40" i="4"/>
  <c r="T40" i="4"/>
  <c r="S40" i="4"/>
  <c r="R40" i="4"/>
  <c r="Q40" i="4"/>
  <c r="P40" i="4"/>
  <c r="O40" i="4"/>
  <c r="N40" i="4"/>
  <c r="Y39" i="4"/>
  <c r="X39" i="4"/>
  <c r="W39" i="4"/>
  <c r="V39" i="4"/>
  <c r="U39" i="4"/>
  <c r="T39" i="4"/>
  <c r="S39" i="4"/>
  <c r="R39" i="4"/>
  <c r="Q39" i="4"/>
  <c r="P39" i="4"/>
  <c r="O39" i="4"/>
  <c r="N39" i="4"/>
  <c r="Y38" i="4"/>
  <c r="X38" i="4"/>
  <c r="W38" i="4"/>
  <c r="V38" i="4"/>
  <c r="U38" i="4"/>
  <c r="T38" i="4"/>
  <c r="S38" i="4"/>
  <c r="R38" i="4"/>
  <c r="Q38" i="4"/>
  <c r="P38" i="4"/>
  <c r="O38" i="4"/>
  <c r="N38" i="4"/>
  <c r="Y37" i="4"/>
  <c r="X37" i="4"/>
  <c r="W37" i="4"/>
  <c r="V37" i="4"/>
  <c r="U37" i="4"/>
  <c r="T37" i="4"/>
  <c r="S37" i="4"/>
  <c r="R37" i="4"/>
  <c r="Q37" i="4"/>
  <c r="P37" i="4"/>
  <c r="O37" i="4"/>
  <c r="N37" i="4"/>
  <c r="Y36" i="4"/>
  <c r="X36" i="4"/>
  <c r="W36" i="4"/>
  <c r="V36" i="4"/>
  <c r="U36" i="4"/>
  <c r="T36" i="4"/>
  <c r="S36" i="4"/>
  <c r="R36" i="4"/>
  <c r="Q36" i="4"/>
  <c r="P36" i="4"/>
  <c r="O36" i="4"/>
  <c r="N36" i="4"/>
  <c r="Y35" i="4"/>
  <c r="X35" i="4"/>
  <c r="W35" i="4"/>
  <c r="V35" i="4"/>
  <c r="U35" i="4"/>
  <c r="T35" i="4"/>
  <c r="S35" i="4"/>
  <c r="R35" i="4"/>
  <c r="Q35" i="4"/>
  <c r="P35" i="4"/>
  <c r="O35" i="4"/>
  <c r="N35" i="4"/>
  <c r="Y34" i="4"/>
  <c r="X34" i="4"/>
  <c r="W34" i="4"/>
  <c r="V34" i="4"/>
  <c r="U34" i="4"/>
  <c r="T34" i="4"/>
  <c r="S34" i="4"/>
  <c r="R34" i="4"/>
  <c r="Q34" i="4"/>
  <c r="P34" i="4"/>
  <c r="O34" i="4"/>
  <c r="N34" i="4"/>
  <c r="Y33" i="4"/>
  <c r="X33" i="4"/>
  <c r="W33" i="4"/>
  <c r="V33" i="4"/>
  <c r="U33" i="4"/>
  <c r="T33" i="4"/>
  <c r="S33" i="4"/>
  <c r="R33" i="4"/>
  <c r="Q33" i="4"/>
  <c r="P33" i="4"/>
  <c r="O33" i="4"/>
  <c r="N33" i="4"/>
  <c r="Y32" i="4"/>
  <c r="X32" i="4"/>
  <c r="W32" i="4"/>
  <c r="V32" i="4"/>
  <c r="U32" i="4"/>
  <c r="T32" i="4"/>
  <c r="S32" i="4"/>
  <c r="R32" i="4"/>
  <c r="Q32" i="4"/>
  <c r="P32" i="4"/>
  <c r="O32" i="4"/>
  <c r="N32" i="4"/>
  <c r="Y31" i="4"/>
  <c r="X31" i="4"/>
  <c r="W31" i="4"/>
  <c r="V31" i="4"/>
  <c r="U31" i="4"/>
  <c r="T31" i="4"/>
  <c r="S31" i="4"/>
  <c r="R31" i="4"/>
  <c r="Q31" i="4"/>
  <c r="P31" i="4"/>
  <c r="O31" i="4"/>
  <c r="N31" i="4"/>
  <c r="Y30" i="4"/>
  <c r="X30" i="4"/>
  <c r="W30" i="4"/>
  <c r="V30" i="4"/>
  <c r="U30" i="4"/>
  <c r="T30" i="4"/>
  <c r="S30" i="4"/>
  <c r="R30" i="4"/>
  <c r="Q30" i="4"/>
  <c r="P30" i="4"/>
  <c r="O30" i="4"/>
  <c r="N30" i="4"/>
  <c r="Y29" i="4"/>
  <c r="X29" i="4"/>
  <c r="W29" i="4"/>
  <c r="V29" i="4"/>
  <c r="U29" i="4"/>
  <c r="T29" i="4"/>
  <c r="S29" i="4"/>
  <c r="R29" i="4"/>
  <c r="Q29" i="4"/>
  <c r="P29" i="4"/>
  <c r="O29" i="4"/>
  <c r="N29" i="4"/>
  <c r="Y28" i="4"/>
  <c r="X28" i="4"/>
  <c r="W28" i="4"/>
  <c r="V28" i="4"/>
  <c r="U28" i="4"/>
  <c r="T28" i="4"/>
  <c r="S28" i="4"/>
  <c r="R28" i="4"/>
  <c r="Q28" i="4"/>
  <c r="P28" i="4"/>
  <c r="O28" i="4"/>
  <c r="N28" i="4"/>
  <c r="Y27" i="4"/>
  <c r="X27" i="4"/>
  <c r="W27" i="4"/>
  <c r="V27" i="4"/>
  <c r="U27" i="4"/>
  <c r="T27" i="4"/>
  <c r="S27" i="4"/>
  <c r="R27" i="4"/>
  <c r="Q27" i="4"/>
  <c r="P27" i="4"/>
  <c r="O27" i="4"/>
  <c r="N27" i="4"/>
  <c r="Y26" i="4"/>
  <c r="X26" i="4"/>
  <c r="W26" i="4"/>
  <c r="V26" i="4"/>
  <c r="U26" i="4"/>
  <c r="T26" i="4"/>
  <c r="S26" i="4"/>
  <c r="R26" i="4"/>
  <c r="Q26" i="4"/>
  <c r="P26" i="4"/>
  <c r="O26" i="4"/>
  <c r="N26" i="4"/>
  <c r="Y25" i="4"/>
  <c r="X25" i="4"/>
  <c r="W25" i="4"/>
  <c r="V25" i="4"/>
  <c r="U25" i="4"/>
  <c r="T25" i="4"/>
  <c r="S25" i="4"/>
  <c r="R25" i="4"/>
  <c r="Q25" i="4"/>
  <c r="P25" i="4"/>
  <c r="O25" i="4"/>
  <c r="N25" i="4"/>
  <c r="Y24" i="4"/>
  <c r="X24" i="4"/>
  <c r="W24" i="4"/>
  <c r="V24" i="4"/>
  <c r="U24" i="4"/>
  <c r="T24" i="4"/>
  <c r="S24" i="4"/>
  <c r="R24" i="4"/>
  <c r="Q24" i="4"/>
  <c r="P24" i="4"/>
  <c r="O24" i="4"/>
  <c r="N24" i="4"/>
  <c r="Y23" i="4"/>
  <c r="X23" i="4"/>
  <c r="W23" i="4"/>
  <c r="V23" i="4"/>
  <c r="U23" i="4"/>
  <c r="T23" i="4"/>
  <c r="S23" i="4"/>
  <c r="R23" i="4"/>
  <c r="Q23" i="4"/>
  <c r="P23" i="4"/>
  <c r="O23" i="4"/>
  <c r="N23" i="4"/>
  <c r="Y22" i="4"/>
  <c r="X22" i="4"/>
  <c r="W22" i="4"/>
  <c r="V22" i="4"/>
  <c r="U22" i="4"/>
  <c r="T22" i="4"/>
  <c r="S22" i="4"/>
  <c r="R22" i="4"/>
  <c r="Q22" i="4"/>
  <c r="P22" i="4"/>
  <c r="O22" i="4"/>
  <c r="N22" i="4"/>
  <c r="Y21" i="4"/>
  <c r="X21" i="4"/>
  <c r="W21" i="4"/>
  <c r="V21" i="4"/>
  <c r="U21" i="4"/>
  <c r="T21" i="4"/>
  <c r="S21" i="4"/>
  <c r="R21" i="4"/>
  <c r="Q21" i="4"/>
  <c r="P21" i="4"/>
  <c r="O21" i="4"/>
  <c r="N21" i="4"/>
  <c r="Y20" i="4"/>
  <c r="X20" i="4"/>
  <c r="W20" i="4"/>
  <c r="V20" i="4"/>
  <c r="U20" i="4"/>
  <c r="T20" i="4"/>
  <c r="S20" i="4"/>
  <c r="R20" i="4"/>
  <c r="Q20" i="4"/>
  <c r="P20" i="4"/>
  <c r="O20" i="4"/>
  <c r="N20" i="4"/>
  <c r="Y19" i="4"/>
  <c r="X19" i="4"/>
  <c r="W19" i="4"/>
  <c r="V19" i="4"/>
  <c r="U19" i="4"/>
  <c r="T19" i="4"/>
  <c r="S19" i="4"/>
  <c r="R19" i="4"/>
  <c r="Q19" i="4"/>
  <c r="P19" i="4"/>
  <c r="O19" i="4"/>
  <c r="N19" i="4"/>
  <c r="Y18" i="4"/>
  <c r="X18" i="4"/>
  <c r="W18" i="4"/>
  <c r="V18" i="4"/>
  <c r="U18" i="4"/>
  <c r="T18" i="4"/>
  <c r="S18" i="4"/>
  <c r="R18" i="4"/>
  <c r="Q18" i="4"/>
  <c r="P18" i="4"/>
  <c r="O18" i="4"/>
  <c r="N18" i="4"/>
  <c r="Y17" i="4"/>
  <c r="X17" i="4"/>
  <c r="W17" i="4"/>
  <c r="V17" i="4"/>
  <c r="U17" i="4"/>
  <c r="T17" i="4"/>
  <c r="S17" i="4"/>
  <c r="R17" i="4"/>
  <c r="Q17" i="4"/>
  <c r="P17" i="4"/>
  <c r="O17" i="4"/>
  <c r="N17" i="4"/>
  <c r="Y16" i="4"/>
  <c r="X16" i="4"/>
  <c r="W16" i="4"/>
  <c r="V16" i="4"/>
  <c r="U16" i="4"/>
  <c r="T16" i="4"/>
  <c r="S16" i="4"/>
  <c r="R16" i="4"/>
  <c r="Q16" i="4"/>
  <c r="P16" i="4"/>
  <c r="O16" i="4"/>
  <c r="N16" i="4"/>
  <c r="Y15" i="4"/>
  <c r="X15" i="4"/>
  <c r="W15" i="4"/>
  <c r="V15" i="4"/>
  <c r="U15" i="4"/>
  <c r="T15" i="4"/>
  <c r="S15" i="4"/>
  <c r="R15" i="4"/>
  <c r="Q15" i="4"/>
  <c r="P15" i="4"/>
  <c r="O15" i="4"/>
  <c r="N15" i="4"/>
  <c r="Y14" i="4"/>
  <c r="X14" i="4"/>
  <c r="W14" i="4"/>
  <c r="V14" i="4"/>
  <c r="U14" i="4"/>
  <c r="T14" i="4"/>
  <c r="S14" i="4"/>
  <c r="R14" i="4"/>
  <c r="Q14" i="4"/>
  <c r="P14" i="4"/>
  <c r="O14" i="4"/>
  <c r="N14" i="4"/>
  <c r="Y13" i="4"/>
  <c r="X13" i="4"/>
  <c r="W13" i="4"/>
  <c r="V13" i="4"/>
  <c r="U13" i="4"/>
  <c r="T13" i="4"/>
  <c r="S13" i="4"/>
  <c r="R13" i="4"/>
  <c r="Q13" i="4"/>
  <c r="P13" i="4"/>
  <c r="O13" i="4"/>
  <c r="N13" i="4"/>
  <c r="Y12" i="4"/>
  <c r="X12" i="4"/>
  <c r="W12" i="4"/>
  <c r="V12" i="4"/>
  <c r="U12" i="4"/>
  <c r="T12" i="4"/>
  <c r="S12" i="4"/>
  <c r="R12" i="4"/>
  <c r="Q12" i="4"/>
  <c r="P12" i="4"/>
  <c r="O12" i="4"/>
  <c r="N12" i="4"/>
  <c r="Y11" i="4"/>
  <c r="X11" i="4"/>
  <c r="W11" i="4"/>
  <c r="V11" i="4"/>
  <c r="U11" i="4"/>
  <c r="T11" i="4"/>
  <c r="S11" i="4"/>
  <c r="R11" i="4"/>
  <c r="Q11" i="4"/>
  <c r="P11" i="4"/>
  <c r="O11" i="4"/>
  <c r="N11" i="4"/>
  <c r="Y10" i="4"/>
  <c r="X10" i="4"/>
  <c r="W10" i="4"/>
  <c r="V10" i="4"/>
  <c r="U10" i="4"/>
  <c r="T10" i="4"/>
  <c r="S10" i="4"/>
  <c r="R10" i="4"/>
  <c r="Q10" i="4"/>
  <c r="P10" i="4"/>
  <c r="O10" i="4"/>
  <c r="N10" i="4"/>
  <c r="Y9" i="4"/>
  <c r="X9" i="4"/>
  <c r="W9" i="4"/>
  <c r="V9" i="4"/>
  <c r="U9" i="4"/>
  <c r="T9" i="4"/>
  <c r="S9" i="4"/>
  <c r="R9" i="4"/>
  <c r="Q9" i="4"/>
  <c r="P9" i="4"/>
  <c r="O9" i="4"/>
  <c r="N9" i="4"/>
  <c r="Y8" i="4"/>
  <c r="X8" i="4"/>
  <c r="W8" i="4"/>
  <c r="V8" i="4"/>
  <c r="U8" i="4"/>
  <c r="T8" i="4"/>
  <c r="S8" i="4"/>
  <c r="R8" i="4"/>
  <c r="Q8" i="4"/>
  <c r="P8" i="4"/>
  <c r="O8" i="4"/>
  <c r="N8" i="4"/>
  <c r="Y7" i="4"/>
  <c r="X7" i="4"/>
  <c r="W7" i="4"/>
  <c r="V7" i="4"/>
  <c r="U7" i="4"/>
  <c r="T7" i="4"/>
  <c r="S7" i="4"/>
  <c r="R7" i="4"/>
  <c r="Q7" i="4"/>
  <c r="P7" i="4"/>
  <c r="O7" i="4"/>
  <c r="N7" i="4"/>
  <c r="Y6" i="4"/>
  <c r="X6" i="4"/>
  <c r="W6" i="4"/>
  <c r="V6" i="4"/>
  <c r="U6" i="4"/>
  <c r="T6" i="4"/>
  <c r="S6" i="4"/>
  <c r="R6" i="4"/>
  <c r="Q6" i="4"/>
  <c r="P6" i="4"/>
  <c r="O6" i="4"/>
  <c r="N6" i="4"/>
  <c r="Y5" i="4"/>
  <c r="X5" i="4"/>
  <c r="W5" i="4"/>
  <c r="V5" i="4"/>
  <c r="U5" i="4"/>
  <c r="T5" i="4"/>
  <c r="S5" i="4"/>
  <c r="R5" i="4"/>
  <c r="Q5" i="4"/>
  <c r="P5" i="4"/>
  <c r="O5" i="4"/>
  <c r="N5" i="4"/>
  <c r="Y71" i="3" l="1"/>
  <c r="X71" i="3"/>
  <c r="W71" i="3"/>
  <c r="V71" i="3"/>
  <c r="U71" i="3"/>
  <c r="T71" i="3"/>
  <c r="S71" i="3"/>
  <c r="R71" i="3"/>
  <c r="Q71" i="3"/>
  <c r="P71" i="3"/>
  <c r="O71" i="3"/>
  <c r="N71" i="3"/>
  <c r="Y70" i="3"/>
  <c r="X70" i="3"/>
  <c r="W70" i="3"/>
  <c r="V70" i="3"/>
  <c r="U70" i="3"/>
  <c r="T70" i="3"/>
  <c r="S70" i="3"/>
  <c r="R70" i="3"/>
  <c r="Q70" i="3"/>
  <c r="P70" i="3"/>
  <c r="O70" i="3"/>
  <c r="N70" i="3"/>
  <c r="Y69" i="3"/>
  <c r="X69" i="3"/>
  <c r="W69" i="3"/>
  <c r="V69" i="3"/>
  <c r="U69" i="3"/>
  <c r="T69" i="3"/>
  <c r="S69" i="3"/>
  <c r="R69" i="3"/>
  <c r="Q69" i="3"/>
  <c r="P69" i="3"/>
  <c r="O69" i="3"/>
  <c r="N69" i="3"/>
  <c r="Y68" i="3"/>
  <c r="X68" i="3"/>
  <c r="W68" i="3"/>
  <c r="V68" i="3"/>
  <c r="U68" i="3"/>
  <c r="T68" i="3"/>
  <c r="S68" i="3"/>
  <c r="R68" i="3"/>
  <c r="Q68" i="3"/>
  <c r="P68" i="3"/>
  <c r="O68" i="3"/>
  <c r="N68" i="3"/>
  <c r="Y67" i="3"/>
  <c r="X67" i="3"/>
  <c r="W67" i="3"/>
  <c r="V67" i="3"/>
  <c r="U67" i="3"/>
  <c r="T67" i="3"/>
  <c r="S67" i="3"/>
  <c r="R67" i="3"/>
  <c r="Q67" i="3"/>
  <c r="P67" i="3"/>
  <c r="O67" i="3"/>
  <c r="N67" i="3"/>
  <c r="Y66" i="3"/>
  <c r="X66" i="3"/>
  <c r="W66" i="3"/>
  <c r="V66" i="3"/>
  <c r="U66" i="3"/>
  <c r="T66" i="3"/>
  <c r="S66" i="3"/>
  <c r="R66" i="3"/>
  <c r="Q66" i="3"/>
  <c r="P66" i="3"/>
  <c r="O66" i="3"/>
  <c r="N66" i="3"/>
  <c r="Y65" i="3"/>
  <c r="X65" i="3"/>
  <c r="W65" i="3"/>
  <c r="V65" i="3"/>
  <c r="U65" i="3"/>
  <c r="T65" i="3"/>
  <c r="S65" i="3"/>
  <c r="R65" i="3"/>
  <c r="Q65" i="3"/>
  <c r="P65" i="3"/>
  <c r="O65" i="3"/>
  <c r="N65" i="3"/>
  <c r="Y64" i="3"/>
  <c r="X64" i="3"/>
  <c r="W64" i="3"/>
  <c r="V64" i="3"/>
  <c r="U64" i="3"/>
  <c r="T64" i="3"/>
  <c r="S64" i="3"/>
  <c r="R64" i="3"/>
  <c r="Q64" i="3"/>
  <c r="P64" i="3"/>
  <c r="O64" i="3"/>
  <c r="N64" i="3"/>
  <c r="Y63" i="3"/>
  <c r="X63" i="3"/>
  <c r="W63" i="3"/>
  <c r="V63" i="3"/>
  <c r="U63" i="3"/>
  <c r="T63" i="3"/>
  <c r="S63" i="3"/>
  <c r="R63" i="3"/>
  <c r="Q63" i="3"/>
  <c r="P63" i="3"/>
  <c r="O63" i="3"/>
  <c r="N63" i="3"/>
  <c r="Y62" i="3"/>
  <c r="X62" i="3"/>
  <c r="W62" i="3"/>
  <c r="V62" i="3"/>
  <c r="U62" i="3"/>
  <c r="T62" i="3"/>
  <c r="S62" i="3"/>
  <c r="R62" i="3"/>
  <c r="Q62" i="3"/>
  <c r="P62" i="3"/>
  <c r="O62" i="3"/>
  <c r="N62" i="3"/>
  <c r="Y61" i="3"/>
  <c r="X61" i="3"/>
  <c r="W61" i="3"/>
  <c r="V61" i="3"/>
  <c r="U61" i="3"/>
  <c r="T61" i="3"/>
  <c r="S61" i="3"/>
  <c r="R61" i="3"/>
  <c r="Q61" i="3"/>
  <c r="P61" i="3"/>
  <c r="O61" i="3"/>
  <c r="N61" i="3"/>
  <c r="Y60" i="3"/>
  <c r="X60" i="3"/>
  <c r="W60" i="3"/>
  <c r="V60" i="3"/>
  <c r="U60" i="3"/>
  <c r="T60" i="3"/>
  <c r="S60" i="3"/>
  <c r="R60" i="3"/>
  <c r="Q60" i="3"/>
  <c r="P60" i="3"/>
  <c r="O60" i="3"/>
  <c r="N60" i="3"/>
  <c r="Y59" i="3"/>
  <c r="X59" i="3"/>
  <c r="W59" i="3"/>
  <c r="V59" i="3"/>
  <c r="U59" i="3"/>
  <c r="T59" i="3"/>
  <c r="S59" i="3"/>
  <c r="R59" i="3"/>
  <c r="Q59" i="3"/>
  <c r="P59" i="3"/>
  <c r="O59" i="3"/>
  <c r="N59" i="3"/>
  <c r="Y58" i="3"/>
  <c r="X58" i="3"/>
  <c r="W58" i="3"/>
  <c r="V58" i="3"/>
  <c r="U58" i="3"/>
  <c r="T58" i="3"/>
  <c r="S58" i="3"/>
  <c r="R58" i="3"/>
  <c r="Q58" i="3"/>
  <c r="P58" i="3"/>
  <c r="O58" i="3"/>
  <c r="N58" i="3"/>
  <c r="Y57" i="3"/>
  <c r="X57" i="3"/>
  <c r="W57" i="3"/>
  <c r="V57" i="3"/>
  <c r="U57" i="3"/>
  <c r="T57" i="3"/>
  <c r="S57" i="3"/>
  <c r="R57" i="3"/>
  <c r="Q57" i="3"/>
  <c r="P57" i="3"/>
  <c r="O57" i="3"/>
  <c r="N57" i="3"/>
  <c r="Y56" i="3"/>
  <c r="X56" i="3"/>
  <c r="W56" i="3"/>
  <c r="V56" i="3"/>
  <c r="U56" i="3"/>
  <c r="T56" i="3"/>
  <c r="S56" i="3"/>
  <c r="R56" i="3"/>
  <c r="Q56" i="3"/>
  <c r="P56" i="3"/>
  <c r="O56" i="3"/>
  <c r="N56" i="3"/>
  <c r="Y55" i="3"/>
  <c r="X55" i="3"/>
  <c r="W55" i="3"/>
  <c r="V55" i="3"/>
  <c r="U55" i="3"/>
  <c r="T55" i="3"/>
  <c r="S55" i="3"/>
  <c r="R55" i="3"/>
  <c r="Q55" i="3"/>
  <c r="P55" i="3"/>
  <c r="O55" i="3"/>
  <c r="N55" i="3"/>
  <c r="Y54" i="3"/>
  <c r="X54" i="3"/>
  <c r="W54" i="3"/>
  <c r="V54" i="3"/>
  <c r="U54" i="3"/>
  <c r="T54" i="3"/>
  <c r="S54" i="3"/>
  <c r="R54" i="3"/>
  <c r="Q54" i="3"/>
  <c r="P54" i="3"/>
  <c r="O54" i="3"/>
  <c r="N54" i="3"/>
  <c r="Y53" i="3"/>
  <c r="X53" i="3"/>
  <c r="W53" i="3"/>
  <c r="V53" i="3"/>
  <c r="U53" i="3"/>
  <c r="T53" i="3"/>
  <c r="S53" i="3"/>
  <c r="R53" i="3"/>
  <c r="Q53" i="3"/>
  <c r="P53" i="3"/>
  <c r="O53" i="3"/>
  <c r="N53" i="3"/>
  <c r="Y52" i="3"/>
  <c r="X52" i="3"/>
  <c r="W52" i="3"/>
  <c r="V52" i="3"/>
  <c r="U52" i="3"/>
  <c r="T52" i="3"/>
  <c r="S52" i="3"/>
  <c r="R52" i="3"/>
  <c r="Q52" i="3"/>
  <c r="P52" i="3"/>
  <c r="O52" i="3"/>
  <c r="N52" i="3"/>
  <c r="Y51" i="3"/>
  <c r="X51" i="3"/>
  <c r="W51" i="3"/>
  <c r="V51" i="3"/>
  <c r="U51" i="3"/>
  <c r="T51" i="3"/>
  <c r="S51" i="3"/>
  <c r="R51" i="3"/>
  <c r="Q51" i="3"/>
  <c r="P51" i="3"/>
  <c r="O51" i="3"/>
  <c r="N51" i="3"/>
  <c r="Y50" i="3"/>
  <c r="X50" i="3"/>
  <c r="W50" i="3"/>
  <c r="V50" i="3"/>
  <c r="U50" i="3"/>
  <c r="T50" i="3"/>
  <c r="S50" i="3"/>
  <c r="R50" i="3"/>
  <c r="Q50" i="3"/>
  <c r="P50" i="3"/>
  <c r="O50" i="3"/>
  <c r="N50" i="3"/>
  <c r="Y49" i="3"/>
  <c r="X49" i="3"/>
  <c r="W49" i="3"/>
  <c r="V49" i="3"/>
  <c r="U49" i="3"/>
  <c r="T49" i="3"/>
  <c r="S49" i="3"/>
  <c r="R49" i="3"/>
  <c r="Q49" i="3"/>
  <c r="P49" i="3"/>
  <c r="O49" i="3"/>
  <c r="N49" i="3"/>
  <c r="Y48" i="3"/>
  <c r="X48" i="3"/>
  <c r="W48" i="3"/>
  <c r="V48" i="3"/>
  <c r="U48" i="3"/>
  <c r="T48" i="3"/>
  <c r="S48" i="3"/>
  <c r="R48" i="3"/>
  <c r="Q48" i="3"/>
  <c r="P48" i="3"/>
  <c r="O48" i="3"/>
  <c r="N48" i="3"/>
  <c r="Y47" i="3"/>
  <c r="X47" i="3"/>
  <c r="W47" i="3"/>
  <c r="V47" i="3"/>
  <c r="U47" i="3"/>
  <c r="T47" i="3"/>
  <c r="S47" i="3"/>
  <c r="R47" i="3"/>
  <c r="Q47" i="3"/>
  <c r="P47" i="3"/>
  <c r="O47" i="3"/>
  <c r="N47" i="3"/>
  <c r="Y46" i="3"/>
  <c r="X46" i="3"/>
  <c r="W46" i="3"/>
  <c r="V46" i="3"/>
  <c r="U46" i="3"/>
  <c r="T46" i="3"/>
  <c r="S46" i="3"/>
  <c r="R46" i="3"/>
  <c r="Q46" i="3"/>
  <c r="P46" i="3"/>
  <c r="O46" i="3"/>
  <c r="N46" i="3"/>
  <c r="Y45" i="3"/>
  <c r="X45" i="3"/>
  <c r="W45" i="3"/>
  <c r="V45" i="3"/>
  <c r="U45" i="3"/>
  <c r="T45" i="3"/>
  <c r="S45" i="3"/>
  <c r="R45" i="3"/>
  <c r="Q45" i="3"/>
  <c r="P45" i="3"/>
  <c r="O45" i="3"/>
  <c r="N45" i="3"/>
  <c r="Y44" i="3"/>
  <c r="X44" i="3"/>
  <c r="W44" i="3"/>
  <c r="V44" i="3"/>
  <c r="U44" i="3"/>
  <c r="T44" i="3"/>
  <c r="S44" i="3"/>
  <c r="R44" i="3"/>
  <c r="Q44" i="3"/>
  <c r="P44" i="3"/>
  <c r="O44" i="3"/>
  <c r="N44" i="3"/>
  <c r="Y43" i="3"/>
  <c r="X43" i="3"/>
  <c r="W43" i="3"/>
  <c r="V43" i="3"/>
  <c r="U43" i="3"/>
  <c r="T43" i="3"/>
  <c r="S43" i="3"/>
  <c r="R43" i="3"/>
  <c r="Q43" i="3"/>
  <c r="P43" i="3"/>
  <c r="O43" i="3"/>
  <c r="N43" i="3"/>
  <c r="Y42" i="3"/>
  <c r="X42" i="3"/>
  <c r="W42" i="3"/>
  <c r="V42" i="3"/>
  <c r="U42" i="3"/>
  <c r="T42" i="3"/>
  <c r="S42" i="3"/>
  <c r="R42" i="3"/>
  <c r="Q42" i="3"/>
  <c r="P42" i="3"/>
  <c r="O42" i="3"/>
  <c r="N42" i="3"/>
  <c r="Y41" i="3"/>
  <c r="X41" i="3"/>
  <c r="W41" i="3"/>
  <c r="V41" i="3"/>
  <c r="U41" i="3"/>
  <c r="T41" i="3"/>
  <c r="S41" i="3"/>
  <c r="R41" i="3"/>
  <c r="Q41" i="3"/>
  <c r="P41" i="3"/>
  <c r="O41" i="3"/>
  <c r="N41" i="3"/>
  <c r="Y40" i="3"/>
  <c r="X40" i="3"/>
  <c r="W40" i="3"/>
  <c r="V40" i="3"/>
  <c r="U40" i="3"/>
  <c r="T40" i="3"/>
  <c r="S40" i="3"/>
  <c r="R40" i="3"/>
  <c r="Q40" i="3"/>
  <c r="P40" i="3"/>
  <c r="O40" i="3"/>
  <c r="N40" i="3"/>
  <c r="Y39" i="3"/>
  <c r="X39" i="3"/>
  <c r="W39" i="3"/>
  <c r="V39" i="3"/>
  <c r="U39" i="3"/>
  <c r="T39" i="3"/>
  <c r="S39" i="3"/>
  <c r="R39" i="3"/>
  <c r="Q39" i="3"/>
  <c r="P39" i="3"/>
  <c r="O39" i="3"/>
  <c r="N39" i="3"/>
  <c r="Y38" i="3"/>
  <c r="X38" i="3"/>
  <c r="W38" i="3"/>
  <c r="V38" i="3"/>
  <c r="U38" i="3"/>
  <c r="T38" i="3"/>
  <c r="S38" i="3"/>
  <c r="R38" i="3"/>
  <c r="Q38" i="3"/>
  <c r="P38" i="3"/>
  <c r="O38" i="3"/>
  <c r="N38" i="3"/>
  <c r="Y37" i="3"/>
  <c r="X37" i="3"/>
  <c r="W37" i="3"/>
  <c r="V37" i="3"/>
  <c r="U37" i="3"/>
  <c r="T37" i="3"/>
  <c r="S37" i="3"/>
  <c r="R37" i="3"/>
  <c r="Q37" i="3"/>
  <c r="P37" i="3"/>
  <c r="O37" i="3"/>
  <c r="N37" i="3"/>
  <c r="Y36" i="3"/>
  <c r="X36" i="3"/>
  <c r="W36" i="3"/>
  <c r="V36" i="3"/>
  <c r="U36" i="3"/>
  <c r="T36" i="3"/>
  <c r="S36" i="3"/>
  <c r="R36" i="3"/>
  <c r="Q36" i="3"/>
  <c r="P36" i="3"/>
  <c r="O36" i="3"/>
  <c r="N36" i="3"/>
  <c r="Y35" i="3"/>
  <c r="X35" i="3"/>
  <c r="W35" i="3"/>
  <c r="V35" i="3"/>
  <c r="U35" i="3"/>
  <c r="T35" i="3"/>
  <c r="S35" i="3"/>
  <c r="R35" i="3"/>
  <c r="Q35" i="3"/>
  <c r="P35" i="3"/>
  <c r="O35" i="3"/>
  <c r="N35" i="3"/>
  <c r="Y34" i="3"/>
  <c r="X34" i="3"/>
  <c r="W34" i="3"/>
  <c r="V34" i="3"/>
  <c r="U34" i="3"/>
  <c r="T34" i="3"/>
  <c r="S34" i="3"/>
  <c r="R34" i="3"/>
  <c r="Q34" i="3"/>
  <c r="P34" i="3"/>
  <c r="O34" i="3"/>
  <c r="N34" i="3"/>
  <c r="Y33" i="3"/>
  <c r="X33" i="3"/>
  <c r="W33" i="3"/>
  <c r="V33" i="3"/>
  <c r="U33" i="3"/>
  <c r="T33" i="3"/>
  <c r="S33" i="3"/>
  <c r="R33" i="3"/>
  <c r="Q33" i="3"/>
  <c r="P33" i="3"/>
  <c r="O33" i="3"/>
  <c r="N33" i="3"/>
  <c r="Y32" i="3"/>
  <c r="X32" i="3"/>
  <c r="W32" i="3"/>
  <c r="V32" i="3"/>
  <c r="U32" i="3"/>
  <c r="T32" i="3"/>
  <c r="S32" i="3"/>
  <c r="R32" i="3"/>
  <c r="Q32" i="3"/>
  <c r="P32" i="3"/>
  <c r="O32" i="3"/>
  <c r="N32" i="3"/>
  <c r="Y31" i="3"/>
  <c r="X31" i="3"/>
  <c r="W31" i="3"/>
  <c r="V31" i="3"/>
  <c r="U31" i="3"/>
  <c r="T31" i="3"/>
  <c r="S31" i="3"/>
  <c r="R31" i="3"/>
  <c r="Q31" i="3"/>
  <c r="P31" i="3"/>
  <c r="O31" i="3"/>
  <c r="N31" i="3"/>
  <c r="Y30" i="3"/>
  <c r="X30" i="3"/>
  <c r="W30" i="3"/>
  <c r="V30" i="3"/>
  <c r="U30" i="3"/>
  <c r="T30" i="3"/>
  <c r="S30" i="3"/>
  <c r="R30" i="3"/>
  <c r="Q30" i="3"/>
  <c r="P30" i="3"/>
  <c r="O30" i="3"/>
  <c r="N30" i="3"/>
  <c r="Y29" i="3"/>
  <c r="X29" i="3"/>
  <c r="W29" i="3"/>
  <c r="V29" i="3"/>
  <c r="U29" i="3"/>
  <c r="T29" i="3"/>
  <c r="S29" i="3"/>
  <c r="R29" i="3"/>
  <c r="Q29" i="3"/>
  <c r="P29" i="3"/>
  <c r="O29" i="3"/>
  <c r="N29" i="3"/>
  <c r="Y28" i="3"/>
  <c r="X28" i="3"/>
  <c r="W28" i="3"/>
  <c r="V28" i="3"/>
  <c r="U28" i="3"/>
  <c r="T28" i="3"/>
  <c r="S28" i="3"/>
  <c r="R28" i="3"/>
  <c r="Q28" i="3"/>
  <c r="P28" i="3"/>
  <c r="O28" i="3"/>
  <c r="N28" i="3"/>
  <c r="Y27" i="3"/>
  <c r="X27" i="3"/>
  <c r="W27" i="3"/>
  <c r="V27" i="3"/>
  <c r="U27" i="3"/>
  <c r="T27" i="3"/>
  <c r="S27" i="3"/>
  <c r="R27" i="3"/>
  <c r="Q27" i="3"/>
  <c r="P27" i="3"/>
  <c r="O27" i="3"/>
  <c r="N27" i="3"/>
  <c r="Y26" i="3"/>
  <c r="X26" i="3"/>
  <c r="W26" i="3"/>
  <c r="V26" i="3"/>
  <c r="U26" i="3"/>
  <c r="T26" i="3"/>
  <c r="S26" i="3"/>
  <c r="R26" i="3"/>
  <c r="Q26" i="3"/>
  <c r="P26" i="3"/>
  <c r="O26" i="3"/>
  <c r="N26" i="3"/>
  <c r="Y25" i="3"/>
  <c r="X25" i="3"/>
  <c r="W25" i="3"/>
  <c r="V25" i="3"/>
  <c r="U25" i="3"/>
  <c r="T25" i="3"/>
  <c r="S25" i="3"/>
  <c r="R25" i="3"/>
  <c r="Q25" i="3"/>
  <c r="P25" i="3"/>
  <c r="O25" i="3"/>
  <c r="N25" i="3"/>
  <c r="Y24" i="3"/>
  <c r="X24" i="3"/>
  <c r="W24" i="3"/>
  <c r="V24" i="3"/>
  <c r="U24" i="3"/>
  <c r="T24" i="3"/>
  <c r="S24" i="3"/>
  <c r="R24" i="3"/>
  <c r="Q24" i="3"/>
  <c r="P24" i="3"/>
  <c r="O24" i="3"/>
  <c r="N24" i="3"/>
  <c r="Y23" i="3"/>
  <c r="X23" i="3"/>
  <c r="W23" i="3"/>
  <c r="V23" i="3"/>
  <c r="U23" i="3"/>
  <c r="T23" i="3"/>
  <c r="S23" i="3"/>
  <c r="R23" i="3"/>
  <c r="Q23" i="3"/>
  <c r="P23" i="3"/>
  <c r="O23" i="3"/>
  <c r="N23" i="3"/>
  <c r="Y22" i="3"/>
  <c r="X22" i="3"/>
  <c r="W22" i="3"/>
  <c r="V22" i="3"/>
  <c r="U22" i="3"/>
  <c r="T22" i="3"/>
  <c r="S22" i="3"/>
  <c r="R22" i="3"/>
  <c r="Q22" i="3"/>
  <c r="P22" i="3"/>
  <c r="O22" i="3"/>
  <c r="N22" i="3"/>
  <c r="Y21" i="3"/>
  <c r="X21" i="3"/>
  <c r="W21" i="3"/>
  <c r="V21" i="3"/>
  <c r="U21" i="3"/>
  <c r="T21" i="3"/>
  <c r="S21" i="3"/>
  <c r="R21" i="3"/>
  <c r="Q21" i="3"/>
  <c r="P21" i="3"/>
  <c r="O21" i="3"/>
  <c r="N21" i="3"/>
  <c r="Y20" i="3"/>
  <c r="X20" i="3"/>
  <c r="W20" i="3"/>
  <c r="V20" i="3"/>
  <c r="U20" i="3"/>
  <c r="T20" i="3"/>
  <c r="S20" i="3"/>
  <c r="R20" i="3"/>
  <c r="Q20" i="3"/>
  <c r="P20" i="3"/>
  <c r="O20" i="3"/>
  <c r="N20" i="3"/>
  <c r="Y19" i="3"/>
  <c r="X19" i="3"/>
  <c r="W19" i="3"/>
  <c r="V19" i="3"/>
  <c r="U19" i="3"/>
  <c r="T19" i="3"/>
  <c r="S19" i="3"/>
  <c r="R19" i="3"/>
  <c r="Q19" i="3"/>
  <c r="P19" i="3"/>
  <c r="O19" i="3"/>
  <c r="N19" i="3"/>
  <c r="Y18" i="3"/>
  <c r="X18" i="3"/>
  <c r="W18" i="3"/>
  <c r="V18" i="3"/>
  <c r="U18" i="3"/>
  <c r="T18" i="3"/>
  <c r="S18" i="3"/>
  <c r="R18" i="3"/>
  <c r="Q18" i="3"/>
  <c r="P18" i="3"/>
  <c r="O18" i="3"/>
  <c r="N18" i="3"/>
  <c r="Y17" i="3"/>
  <c r="X17" i="3"/>
  <c r="W17" i="3"/>
  <c r="V17" i="3"/>
  <c r="U17" i="3"/>
  <c r="T17" i="3"/>
  <c r="S17" i="3"/>
  <c r="R17" i="3"/>
  <c r="Q17" i="3"/>
  <c r="P17" i="3"/>
  <c r="O17" i="3"/>
  <c r="N17" i="3"/>
  <c r="Y16" i="3"/>
  <c r="X16" i="3"/>
  <c r="W16" i="3"/>
  <c r="V16" i="3"/>
  <c r="U16" i="3"/>
  <c r="T16" i="3"/>
  <c r="S16" i="3"/>
  <c r="R16" i="3"/>
  <c r="Q16" i="3"/>
  <c r="P16" i="3"/>
  <c r="O16" i="3"/>
  <c r="N16" i="3"/>
  <c r="Y15" i="3"/>
  <c r="X15" i="3"/>
  <c r="W15" i="3"/>
  <c r="V15" i="3"/>
  <c r="U15" i="3"/>
  <c r="T15" i="3"/>
  <c r="S15" i="3"/>
  <c r="R15" i="3"/>
  <c r="Q15" i="3"/>
  <c r="P15" i="3"/>
  <c r="O15" i="3"/>
  <c r="N15" i="3"/>
  <c r="Y14" i="3"/>
  <c r="X14" i="3"/>
  <c r="W14" i="3"/>
  <c r="V14" i="3"/>
  <c r="U14" i="3"/>
  <c r="T14" i="3"/>
  <c r="S14" i="3"/>
  <c r="R14" i="3"/>
  <c r="Q14" i="3"/>
  <c r="P14" i="3"/>
  <c r="O14" i="3"/>
  <c r="N14" i="3"/>
  <c r="Y13" i="3"/>
  <c r="X13" i="3"/>
  <c r="W13" i="3"/>
  <c r="V13" i="3"/>
  <c r="U13" i="3"/>
  <c r="T13" i="3"/>
  <c r="S13" i="3"/>
  <c r="R13" i="3"/>
  <c r="Q13" i="3"/>
  <c r="P13" i="3"/>
  <c r="O13" i="3"/>
  <c r="N13" i="3"/>
  <c r="Y12" i="3"/>
  <c r="X12" i="3"/>
  <c r="W12" i="3"/>
  <c r="V12" i="3"/>
  <c r="U12" i="3"/>
  <c r="T12" i="3"/>
  <c r="S12" i="3"/>
  <c r="R12" i="3"/>
  <c r="Q12" i="3"/>
  <c r="P12" i="3"/>
  <c r="O12" i="3"/>
  <c r="N12" i="3"/>
  <c r="Y11" i="3"/>
  <c r="X11" i="3"/>
  <c r="W11" i="3"/>
  <c r="V11" i="3"/>
  <c r="U11" i="3"/>
  <c r="T11" i="3"/>
  <c r="S11" i="3"/>
  <c r="R11" i="3"/>
  <c r="Q11" i="3"/>
  <c r="P11" i="3"/>
  <c r="O11" i="3"/>
  <c r="N11" i="3"/>
  <c r="Y10" i="3"/>
  <c r="X10" i="3"/>
  <c r="W10" i="3"/>
  <c r="V10" i="3"/>
  <c r="U10" i="3"/>
  <c r="T10" i="3"/>
  <c r="S10" i="3"/>
  <c r="R10" i="3"/>
  <c r="Q10" i="3"/>
  <c r="P10" i="3"/>
  <c r="O10" i="3"/>
  <c r="N10" i="3"/>
  <c r="Y9" i="3"/>
  <c r="X9" i="3"/>
  <c r="W9" i="3"/>
  <c r="V9" i="3"/>
  <c r="U9" i="3"/>
  <c r="T9" i="3"/>
  <c r="S9" i="3"/>
  <c r="R9" i="3"/>
  <c r="Q9" i="3"/>
  <c r="P9" i="3"/>
  <c r="O9" i="3"/>
  <c r="N9" i="3"/>
  <c r="Y8" i="3"/>
  <c r="X8" i="3"/>
  <c r="W8" i="3"/>
  <c r="V8" i="3"/>
  <c r="U8" i="3"/>
  <c r="T8" i="3"/>
  <c r="S8" i="3"/>
  <c r="R8" i="3"/>
  <c r="Q8" i="3"/>
  <c r="P8" i="3"/>
  <c r="O8" i="3"/>
  <c r="N8" i="3"/>
  <c r="Y7" i="3"/>
  <c r="X7" i="3"/>
  <c r="W7" i="3"/>
  <c r="V7" i="3"/>
  <c r="U7" i="3"/>
  <c r="T7" i="3"/>
  <c r="S7" i="3"/>
  <c r="R7" i="3"/>
  <c r="Q7" i="3"/>
  <c r="P7" i="3"/>
  <c r="O7" i="3"/>
  <c r="N7" i="3"/>
  <c r="Y6" i="3"/>
  <c r="X6" i="3"/>
  <c r="W6" i="3"/>
  <c r="V6" i="3"/>
  <c r="U6" i="3"/>
  <c r="T6" i="3"/>
  <c r="S6" i="3"/>
  <c r="R6" i="3"/>
  <c r="Q6" i="3"/>
  <c r="P6" i="3"/>
  <c r="O6" i="3"/>
  <c r="N6" i="3"/>
  <c r="Y5" i="3"/>
  <c r="X5" i="3"/>
  <c r="W5" i="3"/>
  <c r="V5" i="3"/>
  <c r="U5" i="3"/>
  <c r="T5" i="3"/>
  <c r="S5" i="3"/>
  <c r="R5" i="3"/>
  <c r="Q5" i="3"/>
  <c r="P5" i="3"/>
  <c r="O5" i="3"/>
  <c r="N5" i="3"/>
  <c r="Y71" i="2"/>
  <c r="X71" i="2"/>
  <c r="W71" i="2"/>
  <c r="V71" i="2"/>
  <c r="U71" i="2"/>
  <c r="T71" i="2"/>
  <c r="S71" i="2"/>
  <c r="R71" i="2"/>
  <c r="Q71" i="2"/>
  <c r="P71" i="2"/>
  <c r="O71" i="2"/>
  <c r="N71" i="2"/>
  <c r="Y70" i="2"/>
  <c r="X70" i="2"/>
  <c r="W70" i="2"/>
  <c r="V70" i="2"/>
  <c r="U70" i="2"/>
  <c r="T70" i="2"/>
  <c r="S70" i="2"/>
  <c r="R70" i="2"/>
  <c r="Q70" i="2"/>
  <c r="P70" i="2"/>
  <c r="O70" i="2"/>
  <c r="N70" i="2"/>
  <c r="Y69" i="2"/>
  <c r="X69" i="2"/>
  <c r="W69" i="2"/>
  <c r="V69" i="2"/>
  <c r="U69" i="2"/>
  <c r="T69" i="2"/>
  <c r="S69" i="2"/>
  <c r="R69" i="2"/>
  <c r="Q69" i="2"/>
  <c r="P69" i="2"/>
  <c r="O69" i="2"/>
  <c r="N69" i="2"/>
  <c r="Y68" i="2"/>
  <c r="X68" i="2"/>
  <c r="W68" i="2"/>
  <c r="V68" i="2"/>
  <c r="U68" i="2"/>
  <c r="T68" i="2"/>
  <c r="S68" i="2"/>
  <c r="R68" i="2"/>
  <c r="Q68" i="2"/>
  <c r="P68" i="2"/>
  <c r="O68" i="2"/>
  <c r="N68" i="2"/>
  <c r="Y67" i="2"/>
  <c r="X67" i="2"/>
  <c r="W67" i="2"/>
  <c r="V67" i="2"/>
  <c r="U67" i="2"/>
  <c r="T67" i="2"/>
  <c r="S67" i="2"/>
  <c r="R67" i="2"/>
  <c r="Q67" i="2"/>
  <c r="P67" i="2"/>
  <c r="O67" i="2"/>
  <c r="N67" i="2"/>
  <c r="Y66" i="2"/>
  <c r="X66" i="2"/>
  <c r="W66" i="2"/>
  <c r="V66" i="2"/>
  <c r="U66" i="2"/>
  <c r="T66" i="2"/>
  <c r="S66" i="2"/>
  <c r="R66" i="2"/>
  <c r="Q66" i="2"/>
  <c r="P66" i="2"/>
  <c r="O66" i="2"/>
  <c r="N66" i="2"/>
  <c r="Y65" i="2"/>
  <c r="X65" i="2"/>
  <c r="W65" i="2"/>
  <c r="V65" i="2"/>
  <c r="U65" i="2"/>
  <c r="T65" i="2"/>
  <c r="S65" i="2"/>
  <c r="R65" i="2"/>
  <c r="Q65" i="2"/>
  <c r="P65" i="2"/>
  <c r="O65" i="2"/>
  <c r="N65" i="2"/>
  <c r="Y64" i="2"/>
  <c r="X64" i="2"/>
  <c r="W64" i="2"/>
  <c r="V64" i="2"/>
  <c r="U64" i="2"/>
  <c r="T64" i="2"/>
  <c r="S64" i="2"/>
  <c r="R64" i="2"/>
  <c r="Q64" i="2"/>
  <c r="P64" i="2"/>
  <c r="O64" i="2"/>
  <c r="N64" i="2"/>
  <c r="Y63" i="2"/>
  <c r="X63" i="2"/>
  <c r="W63" i="2"/>
  <c r="V63" i="2"/>
  <c r="U63" i="2"/>
  <c r="T63" i="2"/>
  <c r="S63" i="2"/>
  <c r="R63" i="2"/>
  <c r="Q63" i="2"/>
  <c r="P63" i="2"/>
  <c r="O63" i="2"/>
  <c r="N63" i="2"/>
  <c r="Y62" i="2"/>
  <c r="X62" i="2"/>
  <c r="W62" i="2"/>
  <c r="V62" i="2"/>
  <c r="U62" i="2"/>
  <c r="T62" i="2"/>
  <c r="S62" i="2"/>
  <c r="R62" i="2"/>
  <c r="Q62" i="2"/>
  <c r="P62" i="2"/>
  <c r="O62" i="2"/>
  <c r="N62" i="2"/>
  <c r="Y61" i="2"/>
  <c r="X61" i="2"/>
  <c r="W61" i="2"/>
  <c r="V61" i="2"/>
  <c r="U61" i="2"/>
  <c r="T61" i="2"/>
  <c r="S61" i="2"/>
  <c r="R61" i="2"/>
  <c r="Q61" i="2"/>
  <c r="P61" i="2"/>
  <c r="O61" i="2"/>
  <c r="N61" i="2"/>
  <c r="Y60" i="2"/>
  <c r="X60" i="2"/>
  <c r="W60" i="2"/>
  <c r="V60" i="2"/>
  <c r="U60" i="2"/>
  <c r="T60" i="2"/>
  <c r="S60" i="2"/>
  <c r="R60" i="2"/>
  <c r="Q60" i="2"/>
  <c r="P60" i="2"/>
  <c r="O60" i="2"/>
  <c r="N60" i="2"/>
  <c r="Y59" i="2"/>
  <c r="X59" i="2"/>
  <c r="W59" i="2"/>
  <c r="V59" i="2"/>
  <c r="U59" i="2"/>
  <c r="T59" i="2"/>
  <c r="S59" i="2"/>
  <c r="R59" i="2"/>
  <c r="Q59" i="2"/>
  <c r="P59" i="2"/>
  <c r="O59" i="2"/>
  <c r="N59" i="2"/>
  <c r="Y58" i="2"/>
  <c r="X58" i="2"/>
  <c r="W58" i="2"/>
  <c r="V58" i="2"/>
  <c r="U58" i="2"/>
  <c r="T58" i="2"/>
  <c r="S58" i="2"/>
  <c r="R58" i="2"/>
  <c r="Q58" i="2"/>
  <c r="P58" i="2"/>
  <c r="O58" i="2"/>
  <c r="N58" i="2"/>
  <c r="Y57" i="2"/>
  <c r="X57" i="2"/>
  <c r="W57" i="2"/>
  <c r="V57" i="2"/>
  <c r="U57" i="2"/>
  <c r="T57" i="2"/>
  <c r="S57" i="2"/>
  <c r="R57" i="2"/>
  <c r="Q57" i="2"/>
  <c r="P57" i="2"/>
  <c r="O57" i="2"/>
  <c r="N57" i="2"/>
  <c r="Y56" i="2"/>
  <c r="X56" i="2"/>
  <c r="W56" i="2"/>
  <c r="V56" i="2"/>
  <c r="U56" i="2"/>
  <c r="T56" i="2"/>
  <c r="S56" i="2"/>
  <c r="R56" i="2"/>
  <c r="Q56" i="2"/>
  <c r="P56" i="2"/>
  <c r="O56" i="2"/>
  <c r="N56" i="2"/>
  <c r="Y55" i="2"/>
  <c r="X55" i="2"/>
  <c r="W55" i="2"/>
  <c r="V55" i="2"/>
  <c r="U55" i="2"/>
  <c r="T55" i="2"/>
  <c r="S55" i="2"/>
  <c r="R55" i="2"/>
  <c r="Q55" i="2"/>
  <c r="P55" i="2"/>
  <c r="O55" i="2"/>
  <c r="N55" i="2"/>
  <c r="Y54" i="2"/>
  <c r="X54" i="2"/>
  <c r="W54" i="2"/>
  <c r="V54" i="2"/>
  <c r="U54" i="2"/>
  <c r="T54" i="2"/>
  <c r="S54" i="2"/>
  <c r="R54" i="2"/>
  <c r="Q54" i="2"/>
  <c r="P54" i="2"/>
  <c r="O54" i="2"/>
  <c r="N54" i="2"/>
  <c r="Y53" i="2"/>
  <c r="X53" i="2"/>
  <c r="W53" i="2"/>
  <c r="V53" i="2"/>
  <c r="U53" i="2"/>
  <c r="T53" i="2"/>
  <c r="S53" i="2"/>
  <c r="R53" i="2"/>
  <c r="Q53" i="2"/>
  <c r="P53" i="2"/>
  <c r="O53" i="2"/>
  <c r="N53" i="2"/>
  <c r="Y52" i="2"/>
  <c r="X52" i="2"/>
  <c r="W52" i="2"/>
  <c r="V52" i="2"/>
  <c r="U52" i="2"/>
  <c r="T52" i="2"/>
  <c r="S52" i="2"/>
  <c r="R52" i="2"/>
  <c r="Q52" i="2"/>
  <c r="P52" i="2"/>
  <c r="O52" i="2"/>
  <c r="N52" i="2"/>
  <c r="Y51" i="2"/>
  <c r="X51" i="2"/>
  <c r="W51" i="2"/>
  <c r="V51" i="2"/>
  <c r="U51" i="2"/>
  <c r="T51" i="2"/>
  <c r="S51" i="2"/>
  <c r="R51" i="2"/>
  <c r="Q51" i="2"/>
  <c r="P51" i="2"/>
  <c r="O51" i="2"/>
  <c r="N51" i="2"/>
  <c r="Y50" i="2"/>
  <c r="X50" i="2"/>
  <c r="W50" i="2"/>
  <c r="V50" i="2"/>
  <c r="U50" i="2"/>
  <c r="T50" i="2"/>
  <c r="S50" i="2"/>
  <c r="R50" i="2"/>
  <c r="Q50" i="2"/>
  <c r="P50" i="2"/>
  <c r="O50" i="2"/>
  <c r="N50" i="2"/>
  <c r="Y49" i="2"/>
  <c r="X49" i="2"/>
  <c r="W49" i="2"/>
  <c r="V49" i="2"/>
  <c r="U49" i="2"/>
  <c r="T49" i="2"/>
  <c r="S49" i="2"/>
  <c r="R49" i="2"/>
  <c r="Q49" i="2"/>
  <c r="P49" i="2"/>
  <c r="O49" i="2"/>
  <c r="N49" i="2"/>
  <c r="Y48" i="2"/>
  <c r="X48" i="2"/>
  <c r="W48" i="2"/>
  <c r="V48" i="2"/>
  <c r="U48" i="2"/>
  <c r="T48" i="2"/>
  <c r="S48" i="2"/>
  <c r="R48" i="2"/>
  <c r="Q48" i="2"/>
  <c r="P48" i="2"/>
  <c r="O48" i="2"/>
  <c r="N48" i="2"/>
  <c r="Y47" i="2"/>
  <c r="X47" i="2"/>
  <c r="W47" i="2"/>
  <c r="V47" i="2"/>
  <c r="U47" i="2"/>
  <c r="T47" i="2"/>
  <c r="S47" i="2"/>
  <c r="R47" i="2"/>
  <c r="Q47" i="2"/>
  <c r="P47" i="2"/>
  <c r="O47" i="2"/>
  <c r="N47" i="2"/>
  <c r="Y46" i="2"/>
  <c r="X46" i="2"/>
  <c r="W46" i="2"/>
  <c r="V46" i="2"/>
  <c r="U46" i="2"/>
  <c r="T46" i="2"/>
  <c r="S46" i="2"/>
  <c r="R46" i="2"/>
  <c r="Q46" i="2"/>
  <c r="P46" i="2"/>
  <c r="O46" i="2"/>
  <c r="N46" i="2"/>
  <c r="Y45" i="2"/>
  <c r="X45" i="2"/>
  <c r="W45" i="2"/>
  <c r="V45" i="2"/>
  <c r="U45" i="2"/>
  <c r="T45" i="2"/>
  <c r="S45" i="2"/>
  <c r="R45" i="2"/>
  <c r="Q45" i="2"/>
  <c r="P45" i="2"/>
  <c r="O45" i="2"/>
  <c r="N45" i="2"/>
  <c r="Y44" i="2"/>
  <c r="X44" i="2"/>
  <c r="W44" i="2"/>
  <c r="V44" i="2"/>
  <c r="U44" i="2"/>
  <c r="T44" i="2"/>
  <c r="S44" i="2"/>
  <c r="R44" i="2"/>
  <c r="Q44" i="2"/>
  <c r="P44" i="2"/>
  <c r="O44" i="2"/>
  <c r="N44" i="2"/>
  <c r="Y43" i="2"/>
  <c r="X43" i="2"/>
  <c r="W43" i="2"/>
  <c r="V43" i="2"/>
  <c r="U43" i="2"/>
  <c r="T43" i="2"/>
  <c r="S43" i="2"/>
  <c r="R43" i="2"/>
  <c r="Q43" i="2"/>
  <c r="P43" i="2"/>
  <c r="O43" i="2"/>
  <c r="N43" i="2"/>
  <c r="Y42" i="2"/>
  <c r="X42" i="2"/>
  <c r="W42" i="2"/>
  <c r="V42" i="2"/>
  <c r="U42" i="2"/>
  <c r="T42" i="2"/>
  <c r="S42" i="2"/>
  <c r="R42" i="2"/>
  <c r="Q42" i="2"/>
  <c r="P42" i="2"/>
  <c r="O42" i="2"/>
  <c r="N42" i="2"/>
  <c r="Y41" i="2"/>
  <c r="X41" i="2"/>
  <c r="W41" i="2"/>
  <c r="V41" i="2"/>
  <c r="U41" i="2"/>
  <c r="T41" i="2"/>
  <c r="S41" i="2"/>
  <c r="R41" i="2"/>
  <c r="Q41" i="2"/>
  <c r="P41" i="2"/>
  <c r="O41" i="2"/>
  <c r="N41" i="2"/>
  <c r="Y40" i="2"/>
  <c r="X40" i="2"/>
  <c r="W40" i="2"/>
  <c r="V40" i="2"/>
  <c r="U40" i="2"/>
  <c r="T40" i="2"/>
  <c r="S40" i="2"/>
  <c r="R40" i="2"/>
  <c r="Q40" i="2"/>
  <c r="P40" i="2"/>
  <c r="O40" i="2"/>
  <c r="N40" i="2"/>
  <c r="Y39" i="2"/>
  <c r="X39" i="2"/>
  <c r="W39" i="2"/>
  <c r="V39" i="2"/>
  <c r="U39" i="2"/>
  <c r="T39" i="2"/>
  <c r="S39" i="2"/>
  <c r="R39" i="2"/>
  <c r="Q39" i="2"/>
  <c r="P39" i="2"/>
  <c r="O39" i="2"/>
  <c r="N39" i="2"/>
  <c r="Y38" i="2"/>
  <c r="X38" i="2"/>
  <c r="W38" i="2"/>
  <c r="V38" i="2"/>
  <c r="U38" i="2"/>
  <c r="T38" i="2"/>
  <c r="S38" i="2"/>
  <c r="R38" i="2"/>
  <c r="Q38" i="2"/>
  <c r="P38" i="2"/>
  <c r="O38" i="2"/>
  <c r="N38" i="2"/>
  <c r="Y37" i="2"/>
  <c r="X37" i="2"/>
  <c r="W37" i="2"/>
  <c r="V37" i="2"/>
  <c r="U37" i="2"/>
  <c r="T37" i="2"/>
  <c r="S37" i="2"/>
  <c r="R37" i="2"/>
  <c r="Q37" i="2"/>
  <c r="P37" i="2"/>
  <c r="O37" i="2"/>
  <c r="N37" i="2"/>
  <c r="Y36" i="2"/>
  <c r="X36" i="2"/>
  <c r="W36" i="2"/>
  <c r="V36" i="2"/>
  <c r="U36" i="2"/>
  <c r="T36" i="2"/>
  <c r="S36" i="2"/>
  <c r="R36" i="2"/>
  <c r="Q36" i="2"/>
  <c r="P36" i="2"/>
  <c r="O36" i="2"/>
  <c r="N36" i="2"/>
  <c r="Y35" i="2"/>
  <c r="X35" i="2"/>
  <c r="W35" i="2"/>
  <c r="V35" i="2"/>
  <c r="U35" i="2"/>
  <c r="T35" i="2"/>
  <c r="S35" i="2"/>
  <c r="R35" i="2"/>
  <c r="Q35" i="2"/>
  <c r="P35" i="2"/>
  <c r="O35" i="2"/>
  <c r="N35" i="2"/>
  <c r="Y34" i="2"/>
  <c r="X34" i="2"/>
  <c r="W34" i="2"/>
  <c r="V34" i="2"/>
  <c r="U34" i="2"/>
  <c r="T34" i="2"/>
  <c r="S34" i="2"/>
  <c r="R34" i="2"/>
  <c r="Q34" i="2"/>
  <c r="P34" i="2"/>
  <c r="O34" i="2"/>
  <c r="N34" i="2"/>
  <c r="Y33" i="2"/>
  <c r="X33" i="2"/>
  <c r="W33" i="2"/>
  <c r="V33" i="2"/>
  <c r="U33" i="2"/>
  <c r="T33" i="2"/>
  <c r="S33" i="2"/>
  <c r="R33" i="2"/>
  <c r="Q33" i="2"/>
  <c r="P33" i="2"/>
  <c r="O33" i="2"/>
  <c r="N33" i="2"/>
  <c r="Y32" i="2"/>
  <c r="X32" i="2"/>
  <c r="W32" i="2"/>
  <c r="V32" i="2"/>
  <c r="U32" i="2"/>
  <c r="T32" i="2"/>
  <c r="S32" i="2"/>
  <c r="R32" i="2"/>
  <c r="Q32" i="2"/>
  <c r="P32" i="2"/>
  <c r="O32" i="2"/>
  <c r="N32" i="2"/>
  <c r="Y31" i="2"/>
  <c r="X31" i="2"/>
  <c r="W31" i="2"/>
  <c r="V31" i="2"/>
  <c r="U31" i="2"/>
  <c r="T31" i="2"/>
  <c r="S31" i="2"/>
  <c r="R31" i="2"/>
  <c r="Q31" i="2"/>
  <c r="P31" i="2"/>
  <c r="O31" i="2"/>
  <c r="N31" i="2"/>
  <c r="Y30" i="2"/>
  <c r="X30" i="2"/>
  <c r="W30" i="2"/>
  <c r="V30" i="2"/>
  <c r="U30" i="2"/>
  <c r="T30" i="2"/>
  <c r="S30" i="2"/>
  <c r="R30" i="2"/>
  <c r="Q30" i="2"/>
  <c r="P30" i="2"/>
  <c r="O30" i="2"/>
  <c r="N30" i="2"/>
  <c r="Y29" i="2"/>
  <c r="X29" i="2"/>
  <c r="W29" i="2"/>
  <c r="V29" i="2"/>
  <c r="U29" i="2"/>
  <c r="T29" i="2"/>
  <c r="S29" i="2"/>
  <c r="R29" i="2"/>
  <c r="Q29" i="2"/>
  <c r="P29" i="2"/>
  <c r="O29" i="2"/>
  <c r="N29" i="2"/>
  <c r="Y28" i="2"/>
  <c r="X28" i="2"/>
  <c r="W28" i="2"/>
  <c r="V28" i="2"/>
  <c r="U28" i="2"/>
  <c r="T28" i="2"/>
  <c r="S28" i="2"/>
  <c r="R28" i="2"/>
  <c r="Q28" i="2"/>
  <c r="P28" i="2"/>
  <c r="O28" i="2"/>
  <c r="N28" i="2"/>
  <c r="Y27" i="2"/>
  <c r="X27" i="2"/>
  <c r="W27" i="2"/>
  <c r="V27" i="2"/>
  <c r="U27" i="2"/>
  <c r="T27" i="2"/>
  <c r="S27" i="2"/>
  <c r="R27" i="2"/>
  <c r="Q27" i="2"/>
  <c r="P27" i="2"/>
  <c r="O27" i="2"/>
  <c r="N27" i="2"/>
  <c r="Y26" i="2"/>
  <c r="X26" i="2"/>
  <c r="W26" i="2"/>
  <c r="V26" i="2"/>
  <c r="U26" i="2"/>
  <c r="T26" i="2"/>
  <c r="S26" i="2"/>
  <c r="R26" i="2"/>
  <c r="Q26" i="2"/>
  <c r="P26" i="2"/>
  <c r="O26" i="2"/>
  <c r="N26" i="2"/>
  <c r="Y25" i="2"/>
  <c r="X25" i="2"/>
  <c r="W25" i="2"/>
  <c r="V25" i="2"/>
  <c r="U25" i="2"/>
  <c r="T25" i="2"/>
  <c r="S25" i="2"/>
  <c r="R25" i="2"/>
  <c r="Q25" i="2"/>
  <c r="P25" i="2"/>
  <c r="O25" i="2"/>
  <c r="N25" i="2"/>
  <c r="Y24" i="2"/>
  <c r="X24" i="2"/>
  <c r="W24" i="2"/>
  <c r="V24" i="2"/>
  <c r="U24" i="2"/>
  <c r="T24" i="2"/>
  <c r="S24" i="2"/>
  <c r="R24" i="2"/>
  <c r="Q24" i="2"/>
  <c r="P24" i="2"/>
  <c r="O24" i="2"/>
  <c r="N24" i="2"/>
  <c r="Y23" i="2"/>
  <c r="X23" i="2"/>
  <c r="W23" i="2"/>
  <c r="V23" i="2"/>
  <c r="U23" i="2"/>
  <c r="T23" i="2"/>
  <c r="S23" i="2"/>
  <c r="R23" i="2"/>
  <c r="Q23" i="2"/>
  <c r="P23" i="2"/>
  <c r="O23" i="2"/>
  <c r="N23" i="2"/>
  <c r="Y22" i="2"/>
  <c r="X22" i="2"/>
  <c r="W22" i="2"/>
  <c r="V22" i="2"/>
  <c r="U22" i="2"/>
  <c r="T22" i="2"/>
  <c r="S22" i="2"/>
  <c r="R22" i="2"/>
  <c r="Q22" i="2"/>
  <c r="P22" i="2"/>
  <c r="O22" i="2"/>
  <c r="N22" i="2"/>
  <c r="Y21" i="2"/>
  <c r="X21" i="2"/>
  <c r="W21" i="2"/>
  <c r="V21" i="2"/>
  <c r="U21" i="2"/>
  <c r="T21" i="2"/>
  <c r="S21" i="2"/>
  <c r="R21" i="2"/>
  <c r="Q21" i="2"/>
  <c r="P21" i="2"/>
  <c r="O21" i="2"/>
  <c r="N21" i="2"/>
  <c r="Y20" i="2"/>
  <c r="X20" i="2"/>
  <c r="W20" i="2"/>
  <c r="V20" i="2"/>
  <c r="U20" i="2"/>
  <c r="T20" i="2"/>
  <c r="S20" i="2"/>
  <c r="R20" i="2"/>
  <c r="Q20" i="2"/>
  <c r="P20" i="2"/>
  <c r="O20" i="2"/>
  <c r="N20" i="2"/>
  <c r="Y19" i="2"/>
  <c r="X19" i="2"/>
  <c r="W19" i="2"/>
  <c r="V19" i="2"/>
  <c r="U19" i="2"/>
  <c r="T19" i="2"/>
  <c r="S19" i="2"/>
  <c r="R19" i="2"/>
  <c r="Q19" i="2"/>
  <c r="P19" i="2"/>
  <c r="O19" i="2"/>
  <c r="N19" i="2"/>
  <c r="Y18" i="2"/>
  <c r="X18" i="2"/>
  <c r="W18" i="2"/>
  <c r="V18" i="2"/>
  <c r="U18" i="2"/>
  <c r="T18" i="2"/>
  <c r="S18" i="2"/>
  <c r="R18" i="2"/>
  <c r="Q18" i="2"/>
  <c r="P18" i="2"/>
  <c r="O18" i="2"/>
  <c r="N18" i="2"/>
  <c r="Y17" i="2"/>
  <c r="X17" i="2"/>
  <c r="W17" i="2"/>
  <c r="V17" i="2"/>
  <c r="U17" i="2"/>
  <c r="T17" i="2"/>
  <c r="S17" i="2"/>
  <c r="R17" i="2"/>
  <c r="Q17" i="2"/>
  <c r="P17" i="2"/>
  <c r="O17" i="2"/>
  <c r="N17" i="2"/>
  <c r="Y16" i="2"/>
  <c r="X16" i="2"/>
  <c r="W16" i="2"/>
  <c r="V16" i="2"/>
  <c r="U16" i="2"/>
  <c r="T16" i="2"/>
  <c r="S16" i="2"/>
  <c r="R16" i="2"/>
  <c r="Q16" i="2"/>
  <c r="P16" i="2"/>
  <c r="O16" i="2"/>
  <c r="N16" i="2"/>
  <c r="Y15" i="2"/>
  <c r="X15" i="2"/>
  <c r="W15" i="2"/>
  <c r="V15" i="2"/>
  <c r="U15" i="2"/>
  <c r="T15" i="2"/>
  <c r="S15" i="2"/>
  <c r="R15" i="2"/>
  <c r="Q15" i="2"/>
  <c r="P15" i="2"/>
  <c r="O15" i="2"/>
  <c r="N15" i="2"/>
  <c r="Y14" i="2"/>
  <c r="X14" i="2"/>
  <c r="W14" i="2"/>
  <c r="V14" i="2"/>
  <c r="U14" i="2"/>
  <c r="T14" i="2"/>
  <c r="S14" i="2"/>
  <c r="R14" i="2"/>
  <c r="Q14" i="2"/>
  <c r="P14" i="2"/>
  <c r="O14" i="2"/>
  <c r="N14" i="2"/>
  <c r="Y13" i="2"/>
  <c r="X13" i="2"/>
  <c r="W13" i="2"/>
  <c r="V13" i="2"/>
  <c r="U13" i="2"/>
  <c r="T13" i="2"/>
  <c r="S13" i="2"/>
  <c r="R13" i="2"/>
  <c r="Q13" i="2"/>
  <c r="P13" i="2"/>
  <c r="O13" i="2"/>
  <c r="N13" i="2"/>
  <c r="Y12" i="2"/>
  <c r="X12" i="2"/>
  <c r="W12" i="2"/>
  <c r="V12" i="2"/>
  <c r="U12" i="2"/>
  <c r="T12" i="2"/>
  <c r="S12" i="2"/>
  <c r="R12" i="2"/>
  <c r="Q12" i="2"/>
  <c r="P12" i="2"/>
  <c r="O12" i="2"/>
  <c r="N12" i="2"/>
  <c r="Y11" i="2"/>
  <c r="X11" i="2"/>
  <c r="W11" i="2"/>
  <c r="V11" i="2"/>
  <c r="U11" i="2"/>
  <c r="T11" i="2"/>
  <c r="S11" i="2"/>
  <c r="R11" i="2"/>
  <c r="Q11" i="2"/>
  <c r="P11" i="2"/>
  <c r="O11" i="2"/>
  <c r="N11" i="2"/>
  <c r="Y10" i="2"/>
  <c r="X10" i="2"/>
  <c r="W10" i="2"/>
  <c r="V10" i="2"/>
  <c r="U10" i="2"/>
  <c r="T10" i="2"/>
  <c r="S10" i="2"/>
  <c r="R10" i="2"/>
  <c r="Q10" i="2"/>
  <c r="P10" i="2"/>
  <c r="O10" i="2"/>
  <c r="N10" i="2"/>
  <c r="Y9" i="2"/>
  <c r="X9" i="2"/>
  <c r="W9" i="2"/>
  <c r="V9" i="2"/>
  <c r="U9" i="2"/>
  <c r="T9" i="2"/>
  <c r="S9" i="2"/>
  <c r="R9" i="2"/>
  <c r="Q9" i="2"/>
  <c r="P9" i="2"/>
  <c r="O9" i="2"/>
  <c r="N9" i="2"/>
  <c r="Y8" i="2"/>
  <c r="X8" i="2"/>
  <c r="W8" i="2"/>
  <c r="V8" i="2"/>
  <c r="U8" i="2"/>
  <c r="T8" i="2"/>
  <c r="S8" i="2"/>
  <c r="R8" i="2"/>
  <c r="Q8" i="2"/>
  <c r="P8" i="2"/>
  <c r="O8" i="2"/>
  <c r="N8" i="2"/>
  <c r="Y7" i="2"/>
  <c r="X7" i="2"/>
  <c r="W7" i="2"/>
  <c r="V7" i="2"/>
  <c r="U7" i="2"/>
  <c r="T7" i="2"/>
  <c r="S7" i="2"/>
  <c r="R7" i="2"/>
  <c r="Q7" i="2"/>
  <c r="P7" i="2"/>
  <c r="O7" i="2"/>
  <c r="N7" i="2"/>
  <c r="Y6" i="2"/>
  <c r="X6" i="2"/>
  <c r="W6" i="2"/>
  <c r="V6" i="2"/>
  <c r="U6" i="2"/>
  <c r="T6" i="2"/>
  <c r="S6" i="2"/>
  <c r="R6" i="2"/>
  <c r="Q6" i="2"/>
  <c r="P6" i="2"/>
  <c r="O6" i="2"/>
  <c r="N6" i="2"/>
  <c r="Y5" i="2"/>
  <c r="X5" i="2"/>
  <c r="W5" i="2"/>
  <c r="V5" i="2"/>
  <c r="U5" i="2"/>
  <c r="T5" i="2"/>
  <c r="S5" i="2"/>
  <c r="R5" i="2"/>
  <c r="Q5" i="2"/>
  <c r="P5" i="2"/>
  <c r="O5" i="2"/>
  <c r="N5" i="2"/>
  <c r="Y71" i="1"/>
  <c r="X71" i="1"/>
  <c r="W71" i="1"/>
  <c r="V71" i="1"/>
  <c r="U71" i="1"/>
  <c r="T71" i="1"/>
  <c r="S71" i="1"/>
  <c r="R71" i="1"/>
  <c r="Q71" i="1"/>
  <c r="P71" i="1"/>
  <c r="O71" i="1"/>
  <c r="N71" i="1"/>
  <c r="Y70" i="1"/>
  <c r="X70" i="1"/>
  <c r="W70" i="1"/>
  <c r="V70" i="1"/>
  <c r="U70" i="1"/>
  <c r="T70" i="1"/>
  <c r="S70" i="1"/>
  <c r="R70" i="1"/>
  <c r="Q70" i="1"/>
  <c r="P70" i="1"/>
  <c r="O70" i="1"/>
  <c r="N70" i="1"/>
  <c r="Y69" i="1"/>
  <c r="X69" i="1"/>
  <c r="W69" i="1"/>
  <c r="V69" i="1"/>
  <c r="U69" i="1"/>
  <c r="T69" i="1"/>
  <c r="S69" i="1"/>
  <c r="R69" i="1"/>
  <c r="Q69" i="1"/>
  <c r="P69" i="1"/>
  <c r="O69" i="1"/>
  <c r="N69" i="1"/>
  <c r="Y68" i="1"/>
  <c r="X68" i="1"/>
  <c r="W68" i="1"/>
  <c r="V68" i="1"/>
  <c r="U68" i="1"/>
  <c r="T68" i="1"/>
  <c r="S68" i="1"/>
  <c r="R68" i="1"/>
  <c r="Q68" i="1"/>
  <c r="P68" i="1"/>
  <c r="O68" i="1"/>
  <c r="N68" i="1"/>
  <c r="Y67" i="1"/>
  <c r="X67" i="1"/>
  <c r="W67" i="1"/>
  <c r="V67" i="1"/>
  <c r="U67" i="1"/>
  <c r="T67" i="1"/>
  <c r="S67" i="1"/>
  <c r="R67" i="1"/>
  <c r="Q67" i="1"/>
  <c r="P67" i="1"/>
  <c r="O67" i="1"/>
  <c r="N67" i="1"/>
  <c r="Y66" i="1"/>
  <c r="X66" i="1"/>
  <c r="W66" i="1"/>
  <c r="V66" i="1"/>
  <c r="U66" i="1"/>
  <c r="T66" i="1"/>
  <c r="S66" i="1"/>
  <c r="R66" i="1"/>
  <c r="Q66" i="1"/>
  <c r="P66" i="1"/>
  <c r="O66" i="1"/>
  <c r="N66" i="1"/>
  <c r="Y65" i="1"/>
  <c r="X65" i="1"/>
  <c r="W65" i="1"/>
  <c r="V65" i="1"/>
  <c r="U65" i="1"/>
  <c r="T65" i="1"/>
  <c r="S65" i="1"/>
  <c r="R65" i="1"/>
  <c r="Q65" i="1"/>
  <c r="P65" i="1"/>
  <c r="O65" i="1"/>
  <c r="N65" i="1"/>
  <c r="Y64" i="1"/>
  <c r="X64" i="1"/>
  <c r="W64" i="1"/>
  <c r="V64" i="1"/>
  <c r="U64" i="1"/>
  <c r="T64" i="1"/>
  <c r="S64" i="1"/>
  <c r="R64" i="1"/>
  <c r="Q64" i="1"/>
  <c r="P64" i="1"/>
  <c r="O64" i="1"/>
  <c r="N64" i="1"/>
  <c r="Y63" i="1"/>
  <c r="X63" i="1"/>
  <c r="W63" i="1"/>
  <c r="V63" i="1"/>
  <c r="U63" i="1"/>
  <c r="T63" i="1"/>
  <c r="S63" i="1"/>
  <c r="R63" i="1"/>
  <c r="Q63" i="1"/>
  <c r="P63" i="1"/>
  <c r="O63" i="1"/>
  <c r="N63" i="1"/>
  <c r="Y62" i="1"/>
  <c r="X62" i="1"/>
  <c r="W62" i="1"/>
  <c r="V62" i="1"/>
  <c r="U62" i="1"/>
  <c r="T62" i="1"/>
  <c r="S62" i="1"/>
  <c r="R62" i="1"/>
  <c r="Q62" i="1"/>
  <c r="P62" i="1"/>
  <c r="O62" i="1"/>
  <c r="N62" i="1"/>
  <c r="Y61" i="1"/>
  <c r="X61" i="1"/>
  <c r="W61" i="1"/>
  <c r="V61" i="1"/>
  <c r="U61" i="1"/>
  <c r="T61" i="1"/>
  <c r="S61" i="1"/>
  <c r="R61" i="1"/>
  <c r="Q61" i="1"/>
  <c r="P61" i="1"/>
  <c r="O61" i="1"/>
  <c r="N61" i="1"/>
  <c r="Y60" i="1"/>
  <c r="X60" i="1"/>
  <c r="W60" i="1"/>
  <c r="V60" i="1"/>
  <c r="U60" i="1"/>
  <c r="T60" i="1"/>
  <c r="S60" i="1"/>
  <c r="R60" i="1"/>
  <c r="Q60" i="1"/>
  <c r="P60" i="1"/>
  <c r="O60" i="1"/>
  <c r="N60" i="1"/>
  <c r="Y59" i="1"/>
  <c r="X59" i="1"/>
  <c r="W59" i="1"/>
  <c r="V59" i="1"/>
  <c r="U59" i="1"/>
  <c r="T59" i="1"/>
  <c r="S59" i="1"/>
  <c r="R59" i="1"/>
  <c r="Q59" i="1"/>
  <c r="P59" i="1"/>
  <c r="O59" i="1"/>
  <c r="N59" i="1"/>
  <c r="Y58" i="1"/>
  <c r="X58" i="1"/>
  <c r="W58" i="1"/>
  <c r="V58" i="1"/>
  <c r="U58" i="1"/>
  <c r="T58" i="1"/>
  <c r="S58" i="1"/>
  <c r="R58" i="1"/>
  <c r="Q58" i="1"/>
  <c r="P58" i="1"/>
  <c r="O58" i="1"/>
  <c r="N58" i="1"/>
  <c r="Y57" i="1"/>
  <c r="X57" i="1"/>
  <c r="W57" i="1"/>
  <c r="V57" i="1"/>
  <c r="U57" i="1"/>
  <c r="T57" i="1"/>
  <c r="S57" i="1"/>
  <c r="R57" i="1"/>
  <c r="Q57" i="1"/>
  <c r="P57" i="1"/>
  <c r="O57" i="1"/>
  <c r="N57" i="1"/>
  <c r="Y56" i="1"/>
  <c r="X56" i="1"/>
  <c r="W56" i="1"/>
  <c r="V56" i="1"/>
  <c r="U56" i="1"/>
  <c r="T56" i="1"/>
  <c r="S56" i="1"/>
  <c r="R56" i="1"/>
  <c r="Q56" i="1"/>
  <c r="P56" i="1"/>
  <c r="O56" i="1"/>
  <c r="N56" i="1"/>
  <c r="Y55" i="1"/>
  <c r="X55" i="1"/>
  <c r="W55" i="1"/>
  <c r="V55" i="1"/>
  <c r="U55" i="1"/>
  <c r="T55" i="1"/>
  <c r="S55" i="1"/>
  <c r="R55" i="1"/>
  <c r="Q55" i="1"/>
  <c r="P55" i="1"/>
  <c r="O55" i="1"/>
  <c r="N55" i="1"/>
  <c r="Y54" i="1"/>
  <c r="X54" i="1"/>
  <c r="W54" i="1"/>
  <c r="V54" i="1"/>
  <c r="U54" i="1"/>
  <c r="T54" i="1"/>
  <c r="S54" i="1"/>
  <c r="R54" i="1"/>
  <c r="Q54" i="1"/>
  <c r="P54" i="1"/>
  <c r="O54" i="1"/>
  <c r="N54" i="1"/>
  <c r="Y53" i="1"/>
  <c r="X53" i="1"/>
  <c r="W53" i="1"/>
  <c r="V53" i="1"/>
  <c r="U53" i="1"/>
  <c r="T53" i="1"/>
  <c r="S53" i="1"/>
  <c r="R53" i="1"/>
  <c r="Q53" i="1"/>
  <c r="P53" i="1"/>
  <c r="O53" i="1"/>
  <c r="N53" i="1"/>
  <c r="Y52" i="1"/>
  <c r="X52" i="1"/>
  <c r="W52" i="1"/>
  <c r="V52" i="1"/>
  <c r="U52" i="1"/>
  <c r="T52" i="1"/>
  <c r="S52" i="1"/>
  <c r="R52" i="1"/>
  <c r="Q52" i="1"/>
  <c r="P52" i="1"/>
  <c r="O52" i="1"/>
  <c r="N52" i="1"/>
  <c r="Y51" i="1"/>
  <c r="X51" i="1"/>
  <c r="W51" i="1"/>
  <c r="V51" i="1"/>
  <c r="U51" i="1"/>
  <c r="T51" i="1"/>
  <c r="S51" i="1"/>
  <c r="R51" i="1"/>
  <c r="Q51" i="1"/>
  <c r="P51" i="1"/>
  <c r="O51" i="1"/>
  <c r="N51" i="1"/>
  <c r="Y50" i="1"/>
  <c r="X50" i="1"/>
  <c r="W50" i="1"/>
  <c r="V50" i="1"/>
  <c r="U50" i="1"/>
  <c r="T50" i="1"/>
  <c r="S50" i="1"/>
  <c r="R50" i="1"/>
  <c r="Q50" i="1"/>
  <c r="P50" i="1"/>
  <c r="O50" i="1"/>
  <c r="N50" i="1"/>
  <c r="Y49" i="1"/>
  <c r="X49" i="1"/>
  <c r="W49" i="1"/>
  <c r="V49" i="1"/>
  <c r="U49" i="1"/>
  <c r="T49" i="1"/>
  <c r="S49" i="1"/>
  <c r="R49" i="1"/>
  <c r="Q49" i="1"/>
  <c r="P49" i="1"/>
  <c r="O49" i="1"/>
  <c r="N49" i="1"/>
  <c r="Y48" i="1"/>
  <c r="X48" i="1"/>
  <c r="W48" i="1"/>
  <c r="V48" i="1"/>
  <c r="U48" i="1"/>
  <c r="T48" i="1"/>
  <c r="S48" i="1"/>
  <c r="R48" i="1"/>
  <c r="Q48" i="1"/>
  <c r="P48" i="1"/>
  <c r="O48" i="1"/>
  <c r="N48" i="1"/>
  <c r="Y47" i="1"/>
  <c r="X47" i="1"/>
  <c r="W47" i="1"/>
  <c r="V47" i="1"/>
  <c r="U47" i="1"/>
  <c r="T47" i="1"/>
  <c r="S47" i="1"/>
  <c r="R47" i="1"/>
  <c r="Q47" i="1"/>
  <c r="P47" i="1"/>
  <c r="O47" i="1"/>
  <c r="N47" i="1"/>
  <c r="Y46" i="1"/>
  <c r="X46" i="1"/>
  <c r="W46" i="1"/>
  <c r="V46" i="1"/>
  <c r="U46" i="1"/>
  <c r="T46" i="1"/>
  <c r="S46" i="1"/>
  <c r="R46" i="1"/>
  <c r="Q46" i="1"/>
  <c r="P46" i="1"/>
  <c r="O46" i="1"/>
  <c r="N46" i="1"/>
  <c r="Y45" i="1"/>
  <c r="X45" i="1"/>
  <c r="W45" i="1"/>
  <c r="V45" i="1"/>
  <c r="U45" i="1"/>
  <c r="T45" i="1"/>
  <c r="S45" i="1"/>
  <c r="R45" i="1"/>
  <c r="Q45" i="1"/>
  <c r="P45" i="1"/>
  <c r="O45" i="1"/>
  <c r="N45" i="1"/>
  <c r="Y44" i="1"/>
  <c r="X44" i="1"/>
  <c r="W44" i="1"/>
  <c r="V44" i="1"/>
  <c r="U44" i="1"/>
  <c r="T44" i="1"/>
  <c r="S44" i="1"/>
  <c r="R44" i="1"/>
  <c r="Q44" i="1"/>
  <c r="P44" i="1"/>
  <c r="O44" i="1"/>
  <c r="N44" i="1"/>
  <c r="Y43" i="1"/>
  <c r="X43" i="1"/>
  <c r="W43" i="1"/>
  <c r="V43" i="1"/>
  <c r="U43" i="1"/>
  <c r="T43" i="1"/>
  <c r="S43" i="1"/>
  <c r="R43" i="1"/>
  <c r="Q43" i="1"/>
  <c r="P43" i="1"/>
  <c r="O43" i="1"/>
  <c r="N43" i="1"/>
  <c r="Y42" i="1"/>
  <c r="X42" i="1"/>
  <c r="W42" i="1"/>
  <c r="V42" i="1"/>
  <c r="U42" i="1"/>
  <c r="T42" i="1"/>
  <c r="S42" i="1"/>
  <c r="R42" i="1"/>
  <c r="Q42" i="1"/>
  <c r="P42" i="1"/>
  <c r="O42" i="1"/>
  <c r="N42" i="1"/>
  <c r="Y41" i="1"/>
  <c r="X41" i="1"/>
  <c r="W41" i="1"/>
  <c r="V41" i="1"/>
  <c r="U41" i="1"/>
  <c r="T41" i="1"/>
  <c r="S41" i="1"/>
  <c r="R41" i="1"/>
  <c r="Q41" i="1"/>
  <c r="P41" i="1"/>
  <c r="O41" i="1"/>
  <c r="N41" i="1"/>
  <c r="Y40" i="1"/>
  <c r="X40" i="1"/>
  <c r="W40" i="1"/>
  <c r="V40" i="1"/>
  <c r="U40" i="1"/>
  <c r="T40" i="1"/>
  <c r="S40" i="1"/>
  <c r="R40" i="1"/>
  <c r="Q40" i="1"/>
  <c r="P40" i="1"/>
  <c r="O40" i="1"/>
  <c r="N40" i="1"/>
  <c r="Y39" i="1"/>
  <c r="X39" i="1"/>
  <c r="W39" i="1"/>
  <c r="V39" i="1"/>
  <c r="U39" i="1"/>
  <c r="T39" i="1"/>
  <c r="S39" i="1"/>
  <c r="R39" i="1"/>
  <c r="Q39" i="1"/>
  <c r="P39" i="1"/>
  <c r="O39" i="1"/>
  <c r="N39" i="1"/>
  <c r="Y38" i="1"/>
  <c r="X38" i="1"/>
  <c r="W38" i="1"/>
  <c r="V38" i="1"/>
  <c r="U38" i="1"/>
  <c r="T38" i="1"/>
  <c r="S38" i="1"/>
  <c r="R38" i="1"/>
  <c r="Q38" i="1"/>
  <c r="P38" i="1"/>
  <c r="O38" i="1"/>
  <c r="N38" i="1"/>
  <c r="Y37" i="1"/>
  <c r="X37" i="1"/>
  <c r="W37" i="1"/>
  <c r="V37" i="1"/>
  <c r="U37" i="1"/>
  <c r="T37" i="1"/>
  <c r="S37" i="1"/>
  <c r="R37" i="1"/>
  <c r="Q37" i="1"/>
  <c r="P37" i="1"/>
  <c r="O37" i="1"/>
  <c r="N37" i="1"/>
  <c r="Y36" i="1"/>
  <c r="X36" i="1"/>
  <c r="W36" i="1"/>
  <c r="V36" i="1"/>
  <c r="U36" i="1"/>
  <c r="T36" i="1"/>
  <c r="S36" i="1"/>
  <c r="R36" i="1"/>
  <c r="Q36" i="1"/>
  <c r="P36" i="1"/>
  <c r="O36" i="1"/>
  <c r="N36" i="1"/>
  <c r="Y35" i="1"/>
  <c r="X35" i="1"/>
  <c r="W35" i="1"/>
  <c r="V35" i="1"/>
  <c r="U35" i="1"/>
  <c r="T35" i="1"/>
  <c r="S35" i="1"/>
  <c r="R35" i="1"/>
  <c r="Q35" i="1"/>
  <c r="P35" i="1"/>
  <c r="O35" i="1"/>
  <c r="N35" i="1"/>
  <c r="Y34" i="1"/>
  <c r="X34" i="1"/>
  <c r="W34" i="1"/>
  <c r="V34" i="1"/>
  <c r="U34" i="1"/>
  <c r="T34" i="1"/>
  <c r="S34" i="1"/>
  <c r="R34" i="1"/>
  <c r="Q34" i="1"/>
  <c r="P34" i="1"/>
  <c r="O34" i="1"/>
  <c r="N34" i="1"/>
  <c r="Y33" i="1"/>
  <c r="X33" i="1"/>
  <c r="W33" i="1"/>
  <c r="V33" i="1"/>
  <c r="U33" i="1"/>
  <c r="T33" i="1"/>
  <c r="S33" i="1"/>
  <c r="R33" i="1"/>
  <c r="Q33" i="1"/>
  <c r="P33" i="1"/>
  <c r="O33" i="1"/>
  <c r="N33" i="1"/>
  <c r="Y32" i="1"/>
  <c r="X32" i="1"/>
  <c r="W32" i="1"/>
  <c r="V32" i="1"/>
  <c r="U32" i="1"/>
  <c r="T32" i="1"/>
  <c r="S32" i="1"/>
  <c r="R32" i="1"/>
  <c r="Q32" i="1"/>
  <c r="P32" i="1"/>
  <c r="O32" i="1"/>
  <c r="N32" i="1"/>
  <c r="Y31" i="1"/>
  <c r="X31" i="1"/>
  <c r="W31" i="1"/>
  <c r="V31" i="1"/>
  <c r="U31" i="1"/>
  <c r="T31" i="1"/>
  <c r="S31" i="1"/>
  <c r="R31" i="1"/>
  <c r="Q31" i="1"/>
  <c r="P31" i="1"/>
  <c r="O31" i="1"/>
  <c r="N31" i="1"/>
  <c r="Y30" i="1"/>
  <c r="X30" i="1"/>
  <c r="W30" i="1"/>
  <c r="V30" i="1"/>
  <c r="U30" i="1"/>
  <c r="T30" i="1"/>
  <c r="S30" i="1"/>
  <c r="R30" i="1"/>
  <c r="Q30" i="1"/>
  <c r="P30" i="1"/>
  <c r="O30" i="1"/>
  <c r="N30" i="1"/>
  <c r="Y29" i="1"/>
  <c r="X29" i="1"/>
  <c r="W29" i="1"/>
  <c r="V29" i="1"/>
  <c r="U29" i="1"/>
  <c r="T29" i="1"/>
  <c r="S29" i="1"/>
  <c r="R29" i="1"/>
  <c r="Q29" i="1"/>
  <c r="P29" i="1"/>
  <c r="O29" i="1"/>
  <c r="N29" i="1"/>
  <c r="Y28" i="1"/>
  <c r="X28" i="1"/>
  <c r="W28" i="1"/>
  <c r="V28" i="1"/>
  <c r="U28" i="1"/>
  <c r="T28" i="1"/>
  <c r="S28" i="1"/>
  <c r="R28" i="1"/>
  <c r="Q28" i="1"/>
  <c r="P28" i="1"/>
  <c r="O28" i="1"/>
  <c r="N28" i="1"/>
  <c r="Y27" i="1"/>
  <c r="X27" i="1"/>
  <c r="W27" i="1"/>
  <c r="V27" i="1"/>
  <c r="U27" i="1"/>
  <c r="T27" i="1"/>
  <c r="S27" i="1"/>
  <c r="R27" i="1"/>
  <c r="Q27" i="1"/>
  <c r="P27" i="1"/>
  <c r="O27" i="1"/>
  <c r="N27" i="1"/>
  <c r="Y26" i="1"/>
  <c r="X26" i="1"/>
  <c r="W26" i="1"/>
  <c r="V26" i="1"/>
  <c r="U26" i="1"/>
  <c r="T26" i="1"/>
  <c r="S26" i="1"/>
  <c r="R26" i="1"/>
  <c r="Q26" i="1"/>
  <c r="P26" i="1"/>
  <c r="O26" i="1"/>
  <c r="N26" i="1"/>
  <c r="Y25" i="1"/>
  <c r="X25" i="1"/>
  <c r="W25" i="1"/>
  <c r="V25" i="1"/>
  <c r="U25" i="1"/>
  <c r="T25" i="1"/>
  <c r="S25" i="1"/>
  <c r="R25" i="1"/>
  <c r="Q25" i="1"/>
  <c r="P25" i="1"/>
  <c r="O25" i="1"/>
  <c r="N25" i="1"/>
  <c r="Y24" i="1"/>
  <c r="X24" i="1"/>
  <c r="W24" i="1"/>
  <c r="V24" i="1"/>
  <c r="U24" i="1"/>
  <c r="T24" i="1"/>
  <c r="S24" i="1"/>
  <c r="R24" i="1"/>
  <c r="Q24" i="1"/>
  <c r="P24" i="1"/>
  <c r="O24" i="1"/>
  <c r="N24" i="1"/>
  <c r="Y23" i="1"/>
  <c r="X23" i="1"/>
  <c r="W23" i="1"/>
  <c r="V23" i="1"/>
  <c r="U23" i="1"/>
  <c r="T23" i="1"/>
  <c r="S23" i="1"/>
  <c r="R23" i="1"/>
  <c r="Q23" i="1"/>
  <c r="P23" i="1"/>
  <c r="O23" i="1"/>
  <c r="N23" i="1"/>
  <c r="Y22" i="1"/>
  <c r="X22" i="1"/>
  <c r="W22" i="1"/>
  <c r="V22" i="1"/>
  <c r="U22" i="1"/>
  <c r="T22" i="1"/>
  <c r="S22" i="1"/>
  <c r="R22" i="1"/>
  <c r="Q22" i="1"/>
  <c r="P22" i="1"/>
  <c r="O22" i="1"/>
  <c r="N22" i="1"/>
  <c r="Y21" i="1"/>
  <c r="X21" i="1"/>
  <c r="W21" i="1"/>
  <c r="V21" i="1"/>
  <c r="U21" i="1"/>
  <c r="T21" i="1"/>
  <c r="S21" i="1"/>
  <c r="R21" i="1"/>
  <c r="Q21" i="1"/>
  <c r="P21" i="1"/>
  <c r="O21" i="1"/>
  <c r="N21" i="1"/>
  <c r="Y20" i="1"/>
  <c r="X20" i="1"/>
  <c r="W20" i="1"/>
  <c r="V20" i="1"/>
  <c r="U20" i="1"/>
  <c r="T20" i="1"/>
  <c r="S20" i="1"/>
  <c r="R20" i="1"/>
  <c r="Q20" i="1"/>
  <c r="P20" i="1"/>
  <c r="O20" i="1"/>
  <c r="N20" i="1"/>
  <c r="Y19" i="1"/>
  <c r="X19" i="1"/>
  <c r="W19" i="1"/>
  <c r="V19" i="1"/>
  <c r="U19" i="1"/>
  <c r="T19" i="1"/>
  <c r="S19" i="1"/>
  <c r="R19" i="1"/>
  <c r="Q19" i="1"/>
  <c r="P19" i="1"/>
  <c r="O19" i="1"/>
  <c r="N19" i="1"/>
  <c r="Y18" i="1"/>
  <c r="X18" i="1"/>
  <c r="W18" i="1"/>
  <c r="V18" i="1"/>
  <c r="U18" i="1"/>
  <c r="T18" i="1"/>
  <c r="S18" i="1"/>
  <c r="R18" i="1"/>
  <c r="Q18" i="1"/>
  <c r="P18" i="1"/>
  <c r="O18" i="1"/>
  <c r="N18" i="1"/>
  <c r="Y17" i="1"/>
  <c r="X17" i="1"/>
  <c r="W17" i="1"/>
  <c r="V17" i="1"/>
  <c r="U17" i="1"/>
  <c r="T17" i="1"/>
  <c r="S17" i="1"/>
  <c r="R17" i="1"/>
  <c r="Q17" i="1"/>
  <c r="P17" i="1"/>
  <c r="O17" i="1"/>
  <c r="N17" i="1"/>
  <c r="Y16" i="1"/>
  <c r="X16" i="1"/>
  <c r="W16" i="1"/>
  <c r="V16" i="1"/>
  <c r="U16" i="1"/>
  <c r="T16" i="1"/>
  <c r="S16" i="1"/>
  <c r="R16" i="1"/>
  <c r="Q16" i="1"/>
  <c r="P16" i="1"/>
  <c r="O16" i="1"/>
  <c r="N16" i="1"/>
  <c r="Y15" i="1"/>
  <c r="X15" i="1"/>
  <c r="W15" i="1"/>
  <c r="V15" i="1"/>
  <c r="U15" i="1"/>
  <c r="T15" i="1"/>
  <c r="S15" i="1"/>
  <c r="R15" i="1"/>
  <c r="Q15" i="1"/>
  <c r="P15" i="1"/>
  <c r="O15" i="1"/>
  <c r="N15" i="1"/>
  <c r="Y14" i="1"/>
  <c r="X14" i="1"/>
  <c r="W14" i="1"/>
  <c r="V14" i="1"/>
  <c r="U14" i="1"/>
  <c r="T14" i="1"/>
  <c r="S14" i="1"/>
  <c r="R14" i="1"/>
  <c r="Q14" i="1"/>
  <c r="P14" i="1"/>
  <c r="O14" i="1"/>
  <c r="N14" i="1"/>
  <c r="Y13" i="1"/>
  <c r="X13" i="1"/>
  <c r="W13" i="1"/>
  <c r="V13" i="1"/>
  <c r="U13" i="1"/>
  <c r="T13" i="1"/>
  <c r="S13" i="1"/>
  <c r="R13" i="1"/>
  <c r="Q13" i="1"/>
  <c r="P13" i="1"/>
  <c r="O13" i="1"/>
  <c r="N13" i="1"/>
  <c r="Y12" i="1"/>
  <c r="X12" i="1"/>
  <c r="W12" i="1"/>
  <c r="V12" i="1"/>
  <c r="U12" i="1"/>
  <c r="T12" i="1"/>
  <c r="S12" i="1"/>
  <c r="R12" i="1"/>
  <c r="Q12" i="1"/>
  <c r="P12" i="1"/>
  <c r="O12" i="1"/>
  <c r="N12" i="1"/>
  <c r="Y11" i="1"/>
  <c r="X11" i="1"/>
  <c r="W11" i="1"/>
  <c r="V11" i="1"/>
  <c r="U11" i="1"/>
  <c r="T11" i="1"/>
  <c r="S11" i="1"/>
  <c r="R11" i="1"/>
  <c r="Q11" i="1"/>
  <c r="P11" i="1"/>
  <c r="O11" i="1"/>
  <c r="N11" i="1"/>
  <c r="Y10" i="1"/>
  <c r="X10" i="1"/>
  <c r="W10" i="1"/>
  <c r="V10" i="1"/>
  <c r="U10" i="1"/>
  <c r="T10" i="1"/>
  <c r="S10" i="1"/>
  <c r="R10" i="1"/>
  <c r="Q10" i="1"/>
  <c r="P10" i="1"/>
  <c r="O10" i="1"/>
  <c r="N10" i="1"/>
  <c r="Y9" i="1"/>
  <c r="X9" i="1"/>
  <c r="W9" i="1"/>
  <c r="V9" i="1"/>
  <c r="U9" i="1"/>
  <c r="T9" i="1"/>
  <c r="S9" i="1"/>
  <c r="R9" i="1"/>
  <c r="Q9" i="1"/>
  <c r="P9" i="1"/>
  <c r="O9" i="1"/>
  <c r="N9" i="1"/>
  <c r="Y8" i="1"/>
  <c r="X8" i="1"/>
  <c r="W8" i="1"/>
  <c r="V8" i="1"/>
  <c r="U8" i="1"/>
  <c r="T8" i="1"/>
  <c r="S8" i="1"/>
  <c r="R8" i="1"/>
  <c r="Q8" i="1"/>
  <c r="P8" i="1"/>
  <c r="O8" i="1"/>
  <c r="N8" i="1"/>
  <c r="Y7" i="1"/>
  <c r="X7" i="1"/>
  <c r="W7" i="1"/>
  <c r="V7" i="1"/>
  <c r="U7" i="1"/>
  <c r="T7" i="1"/>
  <c r="S7" i="1"/>
  <c r="R7" i="1"/>
  <c r="Q7" i="1"/>
  <c r="P7" i="1"/>
  <c r="O7" i="1"/>
  <c r="N7" i="1"/>
  <c r="Y6" i="1"/>
  <c r="X6" i="1"/>
  <c r="W6" i="1"/>
  <c r="V6" i="1"/>
  <c r="U6" i="1"/>
  <c r="T6" i="1"/>
  <c r="S6" i="1"/>
  <c r="R6" i="1"/>
  <c r="Q6" i="1"/>
  <c r="P6" i="1"/>
  <c r="O6" i="1"/>
  <c r="N6" i="1"/>
  <c r="Y5" i="1"/>
  <c r="X5" i="1"/>
  <c r="W5" i="1"/>
  <c r="V5" i="1"/>
  <c r="U5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<sst xmlns="http://schemas.openxmlformats.org/spreadsheetml/2006/main" count="384" uniqueCount="81">
  <si>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</si>
  <si>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</si>
  <si>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</si>
  <si>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</si>
  <si>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</si>
  <si>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</si>
  <si>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</si>
  <si>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</si>
  <si>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</si>
  <si>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</si>
  <si>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</si>
  <si>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</si>
  <si>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</si>
  <si>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</si>
  <si>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</si>
  <si>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</si>
  <si>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</si>
  <si>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</si>
  <si>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</si>
  <si>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</si>
  <si>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</si>
  <si>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</si>
  <si>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</si>
  <si>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</si>
  <si>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</si>
  <si>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</si>
  <si>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</si>
  <si>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</si>
  <si>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</si>
  <si>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</si>
  <si>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</si>
  <si>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</si>
  <si>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</si>
  <si>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</si>
  <si>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</si>
  <si>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</si>
  <si>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</si>
  <si>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</si>
  <si>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</si>
  <si>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</si>
  <si>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</si>
  <si>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</si>
  <si>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</si>
  <si>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</si>
  <si>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</si>
  <si>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</si>
  <si>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</si>
  <si>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</si>
  <si>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</si>
  <si>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</si>
  <si>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</si>
  <si>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</si>
  <si>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</si>
  <si>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</si>
  <si>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</si>
  <si>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</si>
  <si>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</si>
  <si>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</si>
  <si>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</si>
  <si>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</si>
  <si>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</si>
  <si>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</si>
  <si>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</si>
  <si>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</si>
  <si>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</si>
  <si>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</si>
  <si>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</si>
  <si>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</si>
  <si>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</si>
  <si>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</si>
  <si>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</si>
  <si>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</si>
  <si>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</si>
  <si>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</si>
  <si>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</si>
  <si>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</si>
  <si>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</si>
  <si>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WPD Mid East: illustrative impact of DCP 133</t>
  </si>
  <si>
    <t>WPD Mid West: illustrative impact of DCP 133</t>
  </si>
  <si>
    <t>WPD South Wales: illustrative impact of DCP 133</t>
  </si>
  <si>
    <t>WPD South West: illustrative impact of DCP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</si>
</sst>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,??0.000_);[Red]\ \(?,??0.000\);\ _(?,??0_._0_0_0_);@"/>
    <numFmt numFmtId="165" formatCode="\ _(?,??0.00_);[Red]\ \(?,??0.00\);0;@"/>
    <numFmt numFmtId="166" formatCode="[Blue]\+?0.000;[Red]\-?0.000;[Green]\=;@"/>
    <numFmt numFmtId="167" formatCode="[Blue]\+??0.00;[Red]\-??0.00;[Green]\=;@"/>
    <numFmt numFmtId="168" formatCode="[Blue]\+??0.0%;[Red]\-??0.0%;[Green]\=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ck">
        <color rgb="FF000000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H5" sqref="H5:M71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80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3.456</v>
      </c>
      <c r="C5" s="6">
        <v>0</v>
      </c>
      <c r="D5" s="6">
        <v>0</v>
      </c>
      <c r="E5" s="7">
        <v>4.32</v>
      </c>
      <c r="F5" s="7">
        <v>0</v>
      </c>
      <c r="G5" s="8">
        <v>0</v>
      </c>
      <c r="H5" s="6">
        <v>3.42</v>
      </c>
      <c r="I5" s="6">
        <v>0</v>
      </c>
      <c r="J5" s="6">
        <v>0</v>
      </c>
      <c r="K5" s="7">
        <v>4.67</v>
      </c>
      <c r="L5" s="7">
        <v>0</v>
      </c>
      <c r="M5" s="8">
        <v>0</v>
      </c>
      <c r="N5" s="9">
        <f t="shared" ref="N5:S36" si="0">H5-B5</f>
        <v>-3.6000000000000032E-2</v>
      </c>
      <c r="O5" s="9">
        <f t="shared" si="0"/>
        <v>0</v>
      </c>
      <c r="P5" s="9">
        <f t="shared" si="0"/>
        <v>0</v>
      </c>
      <c r="Q5" s="10">
        <f t="shared" si="0"/>
        <v>0.34999999999999964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-1.041666666666663E-2</v>
      </c>
      <c r="U5" s="12" t="str">
        <f t="shared" si="1"/>
        <v/>
      </c>
      <c r="V5" s="12" t="str">
        <f t="shared" si="1"/>
        <v/>
      </c>
      <c r="W5" s="12">
        <f t="shared" si="1"/>
        <v>8.1018518518518379E-2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4.0789999999999997</v>
      </c>
      <c r="C6" s="6">
        <v>0.23</v>
      </c>
      <c r="D6" s="6">
        <v>0</v>
      </c>
      <c r="E6" s="7">
        <v>4.32</v>
      </c>
      <c r="F6" s="7">
        <v>0</v>
      </c>
      <c r="G6" s="8">
        <v>0</v>
      </c>
      <c r="H6" s="6">
        <v>4.069</v>
      </c>
      <c r="I6" s="6">
        <v>0.19600000000000001</v>
      </c>
      <c r="J6" s="6">
        <v>0</v>
      </c>
      <c r="K6" s="7">
        <v>4.67</v>
      </c>
      <c r="L6" s="7">
        <v>0</v>
      </c>
      <c r="M6" s="8">
        <v>0</v>
      </c>
      <c r="N6" s="9">
        <f t="shared" si="0"/>
        <v>-9.9999999999997868E-3</v>
      </c>
      <c r="O6" s="9">
        <f t="shared" si="0"/>
        <v>-3.4000000000000002E-2</v>
      </c>
      <c r="P6" s="9">
        <f t="shared" si="0"/>
        <v>0</v>
      </c>
      <c r="Q6" s="10">
        <f t="shared" si="0"/>
        <v>0.34999999999999964</v>
      </c>
      <c r="R6" s="10">
        <f t="shared" si="0"/>
        <v>0</v>
      </c>
      <c r="S6" s="11">
        <f t="shared" si="0"/>
        <v>0</v>
      </c>
      <c r="T6" s="12">
        <f t="shared" si="1"/>
        <v>-2.4515812699190676E-3</v>
      </c>
      <c r="U6" s="12">
        <f t="shared" si="1"/>
        <v>-0.14782608695652177</v>
      </c>
      <c r="V6" s="12" t="str">
        <f t="shared" si="1"/>
        <v/>
      </c>
      <c r="W6" s="12">
        <f t="shared" si="1"/>
        <v>8.1018518518518379E-2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0.17799999999999999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0.155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-2.2999999999999993E-2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-0.1292134831460674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2.5329999999999999</v>
      </c>
      <c r="C8" s="6">
        <v>0</v>
      </c>
      <c r="D8" s="6">
        <v>0</v>
      </c>
      <c r="E8" s="7">
        <v>6.91</v>
      </c>
      <c r="F8" s="7">
        <v>0</v>
      </c>
      <c r="G8" s="8">
        <v>0</v>
      </c>
      <c r="H8" s="6">
        <v>2.5059999999999998</v>
      </c>
      <c r="I8" s="6">
        <v>0</v>
      </c>
      <c r="J8" s="6">
        <v>0</v>
      </c>
      <c r="K8" s="7">
        <v>8.17</v>
      </c>
      <c r="L8" s="7">
        <v>0</v>
      </c>
      <c r="M8" s="8">
        <v>0</v>
      </c>
      <c r="N8" s="9">
        <f t="shared" si="0"/>
        <v>-2.7000000000000135E-2</v>
      </c>
      <c r="O8" s="9">
        <f t="shared" si="0"/>
        <v>0</v>
      </c>
      <c r="P8" s="9">
        <f t="shared" si="0"/>
        <v>0</v>
      </c>
      <c r="Q8" s="10">
        <f t="shared" si="0"/>
        <v>1.2599999999999998</v>
      </c>
      <c r="R8" s="10">
        <f t="shared" si="0"/>
        <v>0</v>
      </c>
      <c r="S8" s="11">
        <f t="shared" si="0"/>
        <v>0</v>
      </c>
      <c r="T8" s="12">
        <f t="shared" si="1"/>
        <v>-1.065929727595738E-2</v>
      </c>
      <c r="U8" s="12" t="str">
        <f t="shared" si="1"/>
        <v/>
      </c>
      <c r="V8" s="12" t="str">
        <f t="shared" si="1"/>
        <v/>
      </c>
      <c r="W8" s="12">
        <f t="shared" si="1"/>
        <v>0.18234442836468889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2.992</v>
      </c>
      <c r="C9" s="6">
        <v>0.215</v>
      </c>
      <c r="D9" s="6">
        <v>0</v>
      </c>
      <c r="E9" s="7">
        <v>6.91</v>
      </c>
      <c r="F9" s="7">
        <v>0</v>
      </c>
      <c r="G9" s="8">
        <v>0</v>
      </c>
      <c r="H9" s="6">
        <v>2.9670000000000001</v>
      </c>
      <c r="I9" s="6">
        <v>0.183</v>
      </c>
      <c r="J9" s="6">
        <v>0</v>
      </c>
      <c r="K9" s="7">
        <v>8.17</v>
      </c>
      <c r="L9" s="7">
        <v>0</v>
      </c>
      <c r="M9" s="8">
        <v>0</v>
      </c>
      <c r="N9" s="9">
        <f t="shared" si="0"/>
        <v>-2.4999999999999911E-2</v>
      </c>
      <c r="O9" s="9">
        <f t="shared" si="0"/>
        <v>-3.2000000000000001E-2</v>
      </c>
      <c r="P9" s="9">
        <f t="shared" si="0"/>
        <v>0</v>
      </c>
      <c r="Q9" s="10">
        <f t="shared" si="0"/>
        <v>1.2599999999999998</v>
      </c>
      <c r="R9" s="10">
        <f t="shared" si="0"/>
        <v>0</v>
      </c>
      <c r="S9" s="11">
        <f t="shared" si="0"/>
        <v>0</v>
      </c>
      <c r="T9" s="12">
        <f t="shared" si="1"/>
        <v>-8.3556149732619822E-3</v>
      </c>
      <c r="U9" s="12">
        <f t="shared" si="1"/>
        <v>-0.14883720930232558</v>
      </c>
      <c r="V9" s="12" t="str">
        <f t="shared" si="1"/>
        <v/>
      </c>
      <c r="W9" s="12">
        <f t="shared" si="1"/>
        <v>0.18234442836468889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0.20200000000000001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0.17799999999999999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-2.4000000000000021E-2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-0.11881188118811892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2.7</v>
      </c>
      <c r="C11" s="6">
        <v>0.19800000000000001</v>
      </c>
      <c r="D11" s="6">
        <v>0</v>
      </c>
      <c r="E11" s="7">
        <v>37.020000000000003</v>
      </c>
      <c r="F11" s="7">
        <v>0</v>
      </c>
      <c r="G11" s="8">
        <v>0</v>
      </c>
      <c r="H11" s="6">
        <v>2.6760000000000002</v>
      </c>
      <c r="I11" s="6">
        <v>0.16900000000000001</v>
      </c>
      <c r="J11" s="6">
        <v>0</v>
      </c>
      <c r="K11" s="7">
        <v>35.46</v>
      </c>
      <c r="L11" s="7">
        <v>0</v>
      </c>
      <c r="M11" s="8">
        <v>0</v>
      </c>
      <c r="N11" s="9">
        <f t="shared" si="0"/>
        <v>-2.4000000000000021E-2</v>
      </c>
      <c r="O11" s="9">
        <f t="shared" si="0"/>
        <v>-2.8999999999999998E-2</v>
      </c>
      <c r="P11" s="9">
        <f t="shared" si="0"/>
        <v>0</v>
      </c>
      <c r="Q11" s="10">
        <f t="shared" si="0"/>
        <v>-1.5600000000000023</v>
      </c>
      <c r="R11" s="10">
        <f t="shared" si="0"/>
        <v>0</v>
      </c>
      <c r="S11" s="11">
        <f t="shared" si="0"/>
        <v>0</v>
      </c>
      <c r="T11" s="12">
        <f t="shared" si="1"/>
        <v>-8.8888888888889461E-3</v>
      </c>
      <c r="U11" s="12">
        <f t="shared" si="1"/>
        <v>-0.14646464646464641</v>
      </c>
      <c r="V11" s="12" t="str">
        <f t="shared" si="1"/>
        <v/>
      </c>
      <c r="W11" s="12">
        <f t="shared" si="1"/>
        <v>-4.2139384116693712E-2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2.5470000000000002</v>
      </c>
      <c r="C12" s="6">
        <v>0.17799999999999999</v>
      </c>
      <c r="D12" s="6">
        <v>0</v>
      </c>
      <c r="E12" s="7">
        <v>22.19</v>
      </c>
      <c r="F12" s="7">
        <v>0</v>
      </c>
      <c r="G12" s="8">
        <v>0</v>
      </c>
      <c r="H12" s="6">
        <v>2.536</v>
      </c>
      <c r="I12" s="6">
        <v>0.151</v>
      </c>
      <c r="J12" s="6">
        <v>0</v>
      </c>
      <c r="K12" s="7">
        <v>19.18</v>
      </c>
      <c r="L12" s="7">
        <v>0</v>
      </c>
      <c r="M12" s="8">
        <v>0</v>
      </c>
      <c r="N12" s="9">
        <f t="shared" si="0"/>
        <v>-1.1000000000000121E-2</v>
      </c>
      <c r="O12" s="9">
        <f t="shared" si="0"/>
        <v>-2.6999999999999996E-2</v>
      </c>
      <c r="P12" s="9">
        <f t="shared" si="0"/>
        <v>0</v>
      </c>
      <c r="Q12" s="10">
        <f t="shared" si="0"/>
        <v>-3.0100000000000016</v>
      </c>
      <c r="R12" s="10">
        <f t="shared" si="0"/>
        <v>0</v>
      </c>
      <c r="S12" s="11">
        <f t="shared" si="0"/>
        <v>0</v>
      </c>
      <c r="T12" s="12">
        <f t="shared" si="1"/>
        <v>-4.3188064389477754E-3</v>
      </c>
      <c r="U12" s="12">
        <f t="shared" si="1"/>
        <v>-0.151685393258427</v>
      </c>
      <c r="V12" s="12" t="str">
        <f t="shared" si="1"/>
        <v/>
      </c>
      <c r="W12" s="12">
        <f t="shared" si="1"/>
        <v>-0.13564668769716093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2.4809999999999999</v>
      </c>
      <c r="C13" s="6">
        <v>0.107</v>
      </c>
      <c r="D13" s="6">
        <v>0</v>
      </c>
      <c r="E13" s="7">
        <v>152.53</v>
      </c>
      <c r="F13" s="7">
        <v>0</v>
      </c>
      <c r="G13" s="8">
        <v>0</v>
      </c>
      <c r="H13" s="6">
        <v>2.556</v>
      </c>
      <c r="I13" s="6">
        <v>9.2999999999999999E-2</v>
      </c>
      <c r="J13" s="6">
        <v>0</v>
      </c>
      <c r="K13" s="7">
        <v>165.37</v>
      </c>
      <c r="L13" s="7">
        <v>0</v>
      </c>
      <c r="M13" s="8">
        <v>0</v>
      </c>
      <c r="N13" s="9">
        <f t="shared" si="0"/>
        <v>7.5000000000000178E-2</v>
      </c>
      <c r="O13" s="9">
        <f t="shared" si="0"/>
        <v>-1.3999999999999999E-2</v>
      </c>
      <c r="P13" s="9">
        <f t="shared" si="0"/>
        <v>0</v>
      </c>
      <c r="Q13" s="10">
        <f t="shared" si="0"/>
        <v>12.840000000000003</v>
      </c>
      <c r="R13" s="10">
        <f t="shared" si="0"/>
        <v>0</v>
      </c>
      <c r="S13" s="11">
        <f t="shared" si="0"/>
        <v>0</v>
      </c>
      <c r="T13" s="12">
        <f t="shared" si="1"/>
        <v>3.0229746070133068E-2</v>
      </c>
      <c r="U13" s="12">
        <f t="shared" si="1"/>
        <v>-0.13084112149532712</v>
      </c>
      <c r="V13" s="12" t="str">
        <f t="shared" si="1"/>
        <v/>
      </c>
      <c r="W13" s="12">
        <f t="shared" si="1"/>
        <v>8.4180161279748367E-2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25.405000000000001</v>
      </c>
      <c r="C14" s="6">
        <v>0.34399999999999997</v>
      </c>
      <c r="D14" s="6">
        <v>0.14699999999999999</v>
      </c>
      <c r="E14" s="7">
        <v>8.7799999999999994</v>
      </c>
      <c r="F14" s="7">
        <v>2.69</v>
      </c>
      <c r="G14" s="8">
        <v>0.39900000000000002</v>
      </c>
      <c r="H14" s="6">
        <v>25.878</v>
      </c>
      <c r="I14" s="6">
        <v>0.29499999999999998</v>
      </c>
      <c r="J14" s="6">
        <v>0.126</v>
      </c>
      <c r="K14" s="7">
        <v>11.88</v>
      </c>
      <c r="L14" s="7">
        <v>2.2200000000000002</v>
      </c>
      <c r="M14" s="8">
        <v>0.39900000000000002</v>
      </c>
      <c r="N14" s="9">
        <f t="shared" si="0"/>
        <v>0.47299999999999898</v>
      </c>
      <c r="O14" s="9">
        <f t="shared" si="0"/>
        <v>-4.8999999999999988E-2</v>
      </c>
      <c r="P14" s="9">
        <f t="shared" si="0"/>
        <v>-2.0999999999999991E-2</v>
      </c>
      <c r="Q14" s="10">
        <f t="shared" si="0"/>
        <v>3.1000000000000014</v>
      </c>
      <c r="R14" s="10">
        <f t="shared" si="0"/>
        <v>-0.46999999999999975</v>
      </c>
      <c r="S14" s="11">
        <f t="shared" si="0"/>
        <v>0</v>
      </c>
      <c r="T14" s="12">
        <f t="shared" si="1"/>
        <v>1.8618382208226647E-2</v>
      </c>
      <c r="U14" s="12">
        <f t="shared" si="1"/>
        <v>-0.14244186046511631</v>
      </c>
      <c r="V14" s="12">
        <f t="shared" si="1"/>
        <v>-0.14285714285714279</v>
      </c>
      <c r="W14" s="12">
        <f t="shared" si="1"/>
        <v>0.3530751708428248</v>
      </c>
      <c r="X14" s="12">
        <f t="shared" si="1"/>
        <v>-0.17472118959107796</v>
      </c>
      <c r="Y14" s="13">
        <f t="shared" si="1"/>
        <v>0</v>
      </c>
    </row>
    <row r="15" spans="1:25" x14ac:dyDescent="0.25">
      <c r="A15" s="5" t="s">
        <v>20</v>
      </c>
      <c r="B15" s="6">
        <v>23.131</v>
      </c>
      <c r="C15" s="6">
        <v>0.21299999999999999</v>
      </c>
      <c r="D15" s="6">
        <v>0.106</v>
      </c>
      <c r="E15" s="7">
        <v>6.45</v>
      </c>
      <c r="F15" s="7">
        <v>2.95</v>
      </c>
      <c r="G15" s="8">
        <v>0.33</v>
      </c>
      <c r="H15" s="6">
        <v>23.872</v>
      </c>
      <c r="I15" s="6">
        <v>0.192</v>
      </c>
      <c r="J15" s="6">
        <v>9.2999999999999999E-2</v>
      </c>
      <c r="K15" s="7">
        <v>8.73</v>
      </c>
      <c r="L15" s="7">
        <v>2.1</v>
      </c>
      <c r="M15" s="8">
        <v>0.33600000000000002</v>
      </c>
      <c r="N15" s="9">
        <f t="shared" si="0"/>
        <v>0.74099999999999966</v>
      </c>
      <c r="O15" s="9">
        <f t="shared" si="0"/>
        <v>-2.0999999999999991E-2</v>
      </c>
      <c r="P15" s="9">
        <f t="shared" si="0"/>
        <v>-1.2999999999999998E-2</v>
      </c>
      <c r="Q15" s="10">
        <f t="shared" si="0"/>
        <v>2.2800000000000002</v>
      </c>
      <c r="R15" s="10">
        <f t="shared" si="0"/>
        <v>-0.85000000000000009</v>
      </c>
      <c r="S15" s="11">
        <f t="shared" si="0"/>
        <v>6.0000000000000053E-3</v>
      </c>
      <c r="T15" s="12">
        <f t="shared" si="1"/>
        <v>3.2034931477238349E-2</v>
      </c>
      <c r="U15" s="12">
        <f t="shared" si="1"/>
        <v>-9.8591549295774628E-2</v>
      </c>
      <c r="V15" s="12">
        <f t="shared" si="1"/>
        <v>-0.12264150943396224</v>
      </c>
      <c r="W15" s="12">
        <f t="shared" si="1"/>
        <v>0.35348837209302331</v>
      </c>
      <c r="X15" s="12">
        <f t="shared" si="1"/>
        <v>-0.28813559322033899</v>
      </c>
      <c r="Y15" s="13">
        <f t="shared" si="1"/>
        <v>1.8181818181818299E-2</v>
      </c>
    </row>
    <row r="16" spans="1:25" x14ac:dyDescent="0.25">
      <c r="A16" s="5" t="s">
        <v>21</v>
      </c>
      <c r="B16" s="6">
        <v>19.574000000000002</v>
      </c>
      <c r="C16" s="6">
        <v>0.105</v>
      </c>
      <c r="D16" s="6">
        <v>6.6000000000000003E-2</v>
      </c>
      <c r="E16" s="7">
        <v>65.67</v>
      </c>
      <c r="F16" s="7">
        <v>2.29</v>
      </c>
      <c r="G16" s="8">
        <v>0.26</v>
      </c>
      <c r="H16" s="6">
        <v>20.315000000000001</v>
      </c>
      <c r="I16" s="6">
        <v>9.6000000000000002E-2</v>
      </c>
      <c r="J16" s="6">
        <v>5.8000000000000003E-2</v>
      </c>
      <c r="K16" s="7">
        <v>88.92</v>
      </c>
      <c r="L16" s="7">
        <v>2.0099999999999998</v>
      </c>
      <c r="M16" s="8">
        <v>0.26800000000000002</v>
      </c>
      <c r="N16" s="9">
        <f t="shared" si="0"/>
        <v>0.74099999999999966</v>
      </c>
      <c r="O16" s="9">
        <f t="shared" si="0"/>
        <v>-8.9999999999999941E-3</v>
      </c>
      <c r="P16" s="9">
        <f t="shared" si="0"/>
        <v>-8.0000000000000002E-3</v>
      </c>
      <c r="Q16" s="10">
        <f t="shared" si="0"/>
        <v>23.25</v>
      </c>
      <c r="R16" s="10">
        <f t="shared" si="0"/>
        <v>-0.28000000000000025</v>
      </c>
      <c r="S16" s="11">
        <f t="shared" si="0"/>
        <v>8.0000000000000071E-3</v>
      </c>
      <c r="T16" s="12">
        <f t="shared" si="1"/>
        <v>3.7856340042913939E-2</v>
      </c>
      <c r="U16" s="12">
        <f t="shared" si="1"/>
        <v>-8.5714285714285632E-2</v>
      </c>
      <c r="V16" s="12">
        <f t="shared" si="1"/>
        <v>-0.12121212121212122</v>
      </c>
      <c r="W16" s="12">
        <f t="shared" si="1"/>
        <v>0.35404294198264052</v>
      </c>
      <c r="X16" s="12">
        <f t="shared" si="1"/>
        <v>-0.12227074235807867</v>
      </c>
      <c r="Y16" s="13">
        <f t="shared" si="1"/>
        <v>3.0769230769230882E-2</v>
      </c>
    </row>
    <row r="17" spans="1:25" x14ac:dyDescent="0.25">
      <c r="A17" s="5" t="s">
        <v>22</v>
      </c>
      <c r="B17" s="6">
        <v>17.919</v>
      </c>
      <c r="C17" s="6">
        <v>6.2E-2</v>
      </c>
      <c r="D17" s="6">
        <v>5.0999999999999997E-2</v>
      </c>
      <c r="E17" s="7">
        <v>65.67</v>
      </c>
      <c r="F17" s="7">
        <v>1.6</v>
      </c>
      <c r="G17" s="8">
        <v>0.13700000000000001</v>
      </c>
      <c r="H17" s="6">
        <v>18.677</v>
      </c>
      <c r="I17" s="6">
        <v>5.8999999999999997E-2</v>
      </c>
      <c r="J17" s="6">
        <v>4.4999999999999998E-2</v>
      </c>
      <c r="K17" s="7">
        <v>88.92</v>
      </c>
      <c r="L17" s="7">
        <v>1.57</v>
      </c>
      <c r="M17" s="8">
        <v>0.14199999999999999</v>
      </c>
      <c r="N17" s="9">
        <f t="shared" si="0"/>
        <v>0.75799999999999912</v>
      </c>
      <c r="O17" s="9">
        <f t="shared" si="0"/>
        <v>-3.0000000000000027E-3</v>
      </c>
      <c r="P17" s="9">
        <f t="shared" si="0"/>
        <v>-5.9999999999999984E-3</v>
      </c>
      <c r="Q17" s="10">
        <f t="shared" si="0"/>
        <v>23.25</v>
      </c>
      <c r="R17" s="10">
        <f t="shared" si="0"/>
        <v>-3.0000000000000027E-2</v>
      </c>
      <c r="S17" s="11">
        <f t="shared" si="0"/>
        <v>4.9999999999999767E-3</v>
      </c>
      <c r="T17" s="12">
        <f t="shared" si="1"/>
        <v>4.2301467715832208E-2</v>
      </c>
      <c r="U17" s="12">
        <f t="shared" si="1"/>
        <v>-4.8387096774193616E-2</v>
      </c>
      <c r="V17" s="12">
        <f t="shared" si="1"/>
        <v>-0.11764705882352944</v>
      </c>
      <c r="W17" s="12">
        <f t="shared" si="1"/>
        <v>0.35404294198264052</v>
      </c>
      <c r="X17" s="12">
        <f t="shared" si="1"/>
        <v>-1.8750000000000044E-2</v>
      </c>
      <c r="Y17" s="13">
        <f t="shared" si="1"/>
        <v>3.6496350364963348E-2</v>
      </c>
    </row>
    <row r="18" spans="1:25" x14ac:dyDescent="0.25">
      <c r="A18" s="5" t="s">
        <v>23</v>
      </c>
      <c r="B18" s="6">
        <v>2.4249999999999998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2.609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0.18400000000000016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7.58762886597939E-2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3.6829999999999998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3.8959999999999999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0.21300000000000008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5.7833288080369361E-2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6.2569999999999997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6.492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0.23500000000000032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3.7557935112673801E-2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1.387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1.546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0.15900000000000003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0.11463590483056962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85.375</v>
      </c>
      <c r="C22" s="6">
        <v>1.1220000000000001</v>
      </c>
      <c r="D22" s="6">
        <v>0.78500000000000003</v>
      </c>
      <c r="E22" s="7">
        <v>0</v>
      </c>
      <c r="F22" s="7">
        <v>0</v>
      </c>
      <c r="G22" s="8">
        <v>0</v>
      </c>
      <c r="H22" s="6">
        <v>86.537000000000006</v>
      </c>
      <c r="I22" s="6">
        <v>1.262</v>
      </c>
      <c r="J22" s="6">
        <v>0.97199999999999998</v>
      </c>
      <c r="K22" s="7">
        <v>0</v>
      </c>
      <c r="L22" s="7">
        <v>0</v>
      </c>
      <c r="M22" s="8">
        <v>0</v>
      </c>
      <c r="N22" s="9">
        <f t="shared" si="0"/>
        <v>1.1620000000000061</v>
      </c>
      <c r="O22" s="9">
        <f t="shared" si="0"/>
        <v>0.1399999999999999</v>
      </c>
      <c r="P22" s="9">
        <f t="shared" si="0"/>
        <v>0.18699999999999994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1.3610541727672176E-2</v>
      </c>
      <c r="U22" s="12">
        <f t="shared" si="1"/>
        <v>0.12477718360071299</v>
      </c>
      <c r="V22" s="12">
        <f t="shared" si="1"/>
        <v>0.23821656050955409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-0.66700000000000004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-0.57499999999999996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9.2000000000000082E-2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-0.13793103448275879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-0.61499999999999999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-0.53100000000000003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8.3999999999999964E-2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-0.13658536585365844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30</v>
      </c>
      <c r="B25" s="6">
        <v>-0.66700000000000004</v>
      </c>
      <c r="C25" s="6">
        <v>0</v>
      </c>
      <c r="D25" s="6">
        <v>0</v>
      </c>
      <c r="E25" s="7">
        <v>0</v>
      </c>
      <c r="F25" s="7">
        <v>0</v>
      </c>
      <c r="G25" s="8">
        <v>0.151</v>
      </c>
      <c r="H25" s="6">
        <v>-0.57499999999999996</v>
      </c>
      <c r="I25" s="6">
        <v>0</v>
      </c>
      <c r="J25" s="6">
        <v>0</v>
      </c>
      <c r="K25" s="7">
        <v>0</v>
      </c>
      <c r="L25" s="7">
        <v>0</v>
      </c>
      <c r="M25" s="8">
        <v>0.13100000000000001</v>
      </c>
      <c r="N25" s="9">
        <f t="shared" si="0"/>
        <v>9.2000000000000082E-2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-1.999999999999999E-2</v>
      </c>
      <c r="T25" s="12">
        <f t="shared" si="1"/>
        <v>-0.13793103448275879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-0.13245033112582771</v>
      </c>
    </row>
    <row r="26" spans="1:25" x14ac:dyDescent="0.25">
      <c r="A26" s="5" t="s">
        <v>31</v>
      </c>
      <c r="B26" s="6">
        <v>-7.7089999999999996</v>
      </c>
      <c r="C26" s="6">
        <v>-0.32900000000000001</v>
      </c>
      <c r="D26" s="6">
        <v>-0.14299999999999999</v>
      </c>
      <c r="E26" s="7">
        <v>0</v>
      </c>
      <c r="F26" s="7">
        <v>0</v>
      </c>
      <c r="G26" s="8">
        <v>0.151</v>
      </c>
      <c r="H26" s="6">
        <v>-6.7350000000000003</v>
      </c>
      <c r="I26" s="6">
        <v>-0.27400000000000002</v>
      </c>
      <c r="J26" s="6">
        <v>-0.121</v>
      </c>
      <c r="K26" s="7">
        <v>0</v>
      </c>
      <c r="L26" s="7">
        <v>0</v>
      </c>
      <c r="M26" s="8">
        <v>0.13100000000000001</v>
      </c>
      <c r="N26" s="9">
        <f t="shared" si="0"/>
        <v>0.97399999999999931</v>
      </c>
      <c r="O26" s="9">
        <f t="shared" si="0"/>
        <v>5.4999999999999993E-2</v>
      </c>
      <c r="P26" s="9">
        <f t="shared" si="0"/>
        <v>2.1999999999999992E-2</v>
      </c>
      <c r="Q26" s="10">
        <f t="shared" si="0"/>
        <v>0</v>
      </c>
      <c r="R26" s="10">
        <f t="shared" si="0"/>
        <v>0</v>
      </c>
      <c r="S26" s="11">
        <f t="shared" si="0"/>
        <v>-1.999999999999999E-2</v>
      </c>
      <c r="T26" s="12">
        <f t="shared" si="1"/>
        <v>-0.12634582954987672</v>
      </c>
      <c r="U26" s="12">
        <f t="shared" si="1"/>
        <v>-0.1671732522796352</v>
      </c>
      <c r="V26" s="12">
        <f t="shared" si="1"/>
        <v>-0.15384615384615385</v>
      </c>
      <c r="W26" s="12" t="str">
        <f t="shared" si="1"/>
        <v/>
      </c>
      <c r="X26" s="12" t="str">
        <f t="shared" si="1"/>
        <v/>
      </c>
      <c r="Y26" s="13">
        <f t="shared" si="1"/>
        <v>-0.13245033112582771</v>
      </c>
    </row>
    <row r="27" spans="1:25" x14ac:dyDescent="0.25">
      <c r="A27" s="5" t="s">
        <v>32</v>
      </c>
      <c r="B27" s="6">
        <v>-0.61499999999999999</v>
      </c>
      <c r="C27" s="6">
        <v>0</v>
      </c>
      <c r="D27" s="6">
        <v>0</v>
      </c>
      <c r="E27" s="7">
        <v>0</v>
      </c>
      <c r="F27" s="7">
        <v>0</v>
      </c>
      <c r="G27" s="8">
        <v>0.13</v>
      </c>
      <c r="H27" s="6">
        <v>-0.53100000000000003</v>
      </c>
      <c r="I27" s="6">
        <v>0</v>
      </c>
      <c r="J27" s="6">
        <v>0</v>
      </c>
      <c r="K27" s="7">
        <v>0</v>
      </c>
      <c r="L27" s="7">
        <v>0</v>
      </c>
      <c r="M27" s="8">
        <v>0.112</v>
      </c>
      <c r="N27" s="9">
        <f t="shared" si="0"/>
        <v>8.3999999999999964E-2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-1.8000000000000002E-2</v>
      </c>
      <c r="T27" s="12">
        <f t="shared" si="1"/>
        <v>-0.13658536585365844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-0.13846153846153852</v>
      </c>
    </row>
    <row r="28" spans="1:25" x14ac:dyDescent="0.25">
      <c r="A28" s="5" t="s">
        <v>33</v>
      </c>
      <c r="B28" s="6">
        <v>-7.2240000000000002</v>
      </c>
      <c r="C28" s="6">
        <v>-0.28699999999999998</v>
      </c>
      <c r="D28" s="6">
        <v>-0.13</v>
      </c>
      <c r="E28" s="7">
        <v>0</v>
      </c>
      <c r="F28" s="7">
        <v>0</v>
      </c>
      <c r="G28" s="8">
        <v>0.13</v>
      </c>
      <c r="H28" s="6">
        <v>-6.3220000000000001</v>
      </c>
      <c r="I28" s="6">
        <v>-0.23899999999999999</v>
      </c>
      <c r="J28" s="6">
        <v>-0.111</v>
      </c>
      <c r="K28" s="7">
        <v>0</v>
      </c>
      <c r="L28" s="7">
        <v>0</v>
      </c>
      <c r="M28" s="8">
        <v>0.112</v>
      </c>
      <c r="N28" s="9">
        <f t="shared" si="0"/>
        <v>0.90200000000000014</v>
      </c>
      <c r="O28" s="9">
        <f t="shared" si="0"/>
        <v>4.7999999999999987E-2</v>
      </c>
      <c r="P28" s="9">
        <f t="shared" si="0"/>
        <v>1.9000000000000003E-2</v>
      </c>
      <c r="Q28" s="10">
        <f t="shared" si="0"/>
        <v>0</v>
      </c>
      <c r="R28" s="10">
        <f t="shared" si="0"/>
        <v>0</v>
      </c>
      <c r="S28" s="11">
        <f t="shared" si="0"/>
        <v>-1.8000000000000002E-2</v>
      </c>
      <c r="T28" s="12">
        <f t="shared" si="1"/>
        <v>-0.12486157253599117</v>
      </c>
      <c r="U28" s="12">
        <f t="shared" si="1"/>
        <v>-0.16724738675958184</v>
      </c>
      <c r="V28" s="12">
        <f t="shared" si="1"/>
        <v>-0.14615384615384619</v>
      </c>
      <c r="W28" s="12" t="str">
        <f t="shared" si="1"/>
        <v/>
      </c>
      <c r="X28" s="12" t="str">
        <f t="shared" si="1"/>
        <v/>
      </c>
      <c r="Y28" s="13">
        <f t="shared" si="1"/>
        <v>-0.13846153846153852</v>
      </c>
    </row>
    <row r="29" spans="1:25" x14ac:dyDescent="0.25">
      <c r="A29" s="5" t="s">
        <v>34</v>
      </c>
      <c r="B29" s="6">
        <v>-0.379</v>
      </c>
      <c r="C29" s="6">
        <v>0</v>
      </c>
      <c r="D29" s="6">
        <v>0</v>
      </c>
      <c r="E29" s="7">
        <v>32.270000000000003</v>
      </c>
      <c r="F29" s="7">
        <v>0</v>
      </c>
      <c r="G29" s="8">
        <v>9.5000000000000001E-2</v>
      </c>
      <c r="H29" s="6">
        <v>-0.34300000000000003</v>
      </c>
      <c r="I29" s="6">
        <v>0</v>
      </c>
      <c r="J29" s="6">
        <v>0</v>
      </c>
      <c r="K29" s="7">
        <v>43.7</v>
      </c>
      <c r="L29" s="7">
        <v>0</v>
      </c>
      <c r="M29" s="8">
        <v>8.5000000000000006E-2</v>
      </c>
      <c r="N29" s="9">
        <f t="shared" si="0"/>
        <v>3.5999999999999976E-2</v>
      </c>
      <c r="O29" s="9">
        <f t="shared" si="0"/>
        <v>0</v>
      </c>
      <c r="P29" s="9">
        <f t="shared" si="0"/>
        <v>0</v>
      </c>
      <c r="Q29" s="10">
        <f t="shared" si="0"/>
        <v>11.43</v>
      </c>
      <c r="R29" s="10">
        <f t="shared" si="0"/>
        <v>0</v>
      </c>
      <c r="S29" s="11">
        <f t="shared" si="0"/>
        <v>-9.999999999999995E-3</v>
      </c>
      <c r="T29" s="12">
        <f t="shared" si="1"/>
        <v>-9.4986807387862693E-2</v>
      </c>
      <c r="U29" s="12" t="str">
        <f t="shared" si="1"/>
        <v/>
      </c>
      <c r="V29" s="12" t="str">
        <f t="shared" si="1"/>
        <v/>
      </c>
      <c r="W29" s="12">
        <f t="shared" si="1"/>
        <v>0.35419894638983562</v>
      </c>
      <c r="X29" s="12" t="str">
        <f t="shared" si="1"/>
        <v/>
      </c>
      <c r="Y29" s="13">
        <f t="shared" si="1"/>
        <v>-0.10526315789473684</v>
      </c>
    </row>
    <row r="30" spans="1:25" x14ac:dyDescent="0.25">
      <c r="A30" s="5" t="s">
        <v>35</v>
      </c>
      <c r="B30" s="6">
        <v>-4.99</v>
      </c>
      <c r="C30" s="6">
        <v>-0.106</v>
      </c>
      <c r="D30" s="6">
        <v>-7.2999999999999995E-2</v>
      </c>
      <c r="E30" s="7">
        <v>32.270000000000003</v>
      </c>
      <c r="F30" s="7">
        <v>0</v>
      </c>
      <c r="G30" s="8">
        <v>9.5000000000000001E-2</v>
      </c>
      <c r="H30" s="6">
        <v>-4.5149999999999997</v>
      </c>
      <c r="I30" s="6">
        <v>-9.8000000000000004E-2</v>
      </c>
      <c r="J30" s="6">
        <v>-6.5000000000000002E-2</v>
      </c>
      <c r="K30" s="7">
        <v>43.7</v>
      </c>
      <c r="L30" s="7">
        <v>0</v>
      </c>
      <c r="M30" s="8">
        <v>8.5000000000000006E-2</v>
      </c>
      <c r="N30" s="9">
        <f t="shared" si="0"/>
        <v>0.47500000000000053</v>
      </c>
      <c r="O30" s="9">
        <f t="shared" si="0"/>
        <v>7.9999999999999932E-3</v>
      </c>
      <c r="P30" s="9">
        <f t="shared" si="0"/>
        <v>7.9999999999999932E-3</v>
      </c>
      <c r="Q30" s="10">
        <f t="shared" si="0"/>
        <v>11.43</v>
      </c>
      <c r="R30" s="10">
        <f t="shared" si="0"/>
        <v>0</v>
      </c>
      <c r="S30" s="11">
        <f t="shared" si="0"/>
        <v>-9.999999999999995E-3</v>
      </c>
      <c r="T30" s="12">
        <f t="shared" si="1"/>
        <v>-9.5190380761523197E-2</v>
      </c>
      <c r="U30" s="12">
        <f t="shared" si="1"/>
        <v>-7.547169811320753E-2</v>
      </c>
      <c r="V30" s="12">
        <f t="shared" si="1"/>
        <v>-0.10958904109589029</v>
      </c>
      <c r="W30" s="12">
        <f t="shared" si="1"/>
        <v>0.35419894638983562</v>
      </c>
      <c r="X30" s="12" t="str">
        <f t="shared" si="1"/>
        <v/>
      </c>
      <c r="Y30" s="13">
        <f t="shared" si="1"/>
        <v>-0.10526315789473684</v>
      </c>
    </row>
    <row r="31" spans="1:25" x14ac:dyDescent="0.25">
      <c r="A31" s="5" t="s">
        <v>36</v>
      </c>
      <c r="B31" s="6">
        <v>-0.34599999999999997</v>
      </c>
      <c r="C31" s="6">
        <v>0</v>
      </c>
      <c r="D31" s="6">
        <v>0</v>
      </c>
      <c r="E31" s="7">
        <v>32.270000000000003</v>
      </c>
      <c r="F31" s="7">
        <v>0</v>
      </c>
      <c r="G31" s="8">
        <v>6.8000000000000005E-2</v>
      </c>
      <c r="H31" s="6">
        <v>-0.30499999999999999</v>
      </c>
      <c r="I31" s="6">
        <v>0</v>
      </c>
      <c r="J31" s="6">
        <v>0</v>
      </c>
      <c r="K31" s="7">
        <v>43.7</v>
      </c>
      <c r="L31" s="7">
        <v>0</v>
      </c>
      <c r="M31" s="8">
        <v>0.06</v>
      </c>
      <c r="N31" s="9">
        <f t="shared" si="0"/>
        <v>4.0999999999999981E-2</v>
      </c>
      <c r="O31" s="9">
        <f t="shared" si="0"/>
        <v>0</v>
      </c>
      <c r="P31" s="9">
        <f t="shared" si="0"/>
        <v>0</v>
      </c>
      <c r="Q31" s="10">
        <f t="shared" si="0"/>
        <v>11.43</v>
      </c>
      <c r="R31" s="10">
        <f t="shared" si="0"/>
        <v>0</v>
      </c>
      <c r="S31" s="11">
        <f t="shared" si="0"/>
        <v>-8.0000000000000071E-3</v>
      </c>
      <c r="T31" s="12">
        <f t="shared" si="1"/>
        <v>-0.11849710982658956</v>
      </c>
      <c r="U31" s="12" t="str">
        <f t="shared" si="1"/>
        <v/>
      </c>
      <c r="V31" s="12" t="str">
        <f t="shared" si="1"/>
        <v/>
      </c>
      <c r="W31" s="12">
        <f t="shared" si="1"/>
        <v>0.35419894638983562</v>
      </c>
      <c r="X31" s="12" t="str">
        <f t="shared" si="1"/>
        <v/>
      </c>
      <c r="Y31" s="13">
        <f t="shared" si="1"/>
        <v>-0.11764705882352955</v>
      </c>
    </row>
    <row r="32" spans="1:25" x14ac:dyDescent="0.25">
      <c r="A32" s="5" t="s">
        <v>37</v>
      </c>
      <c r="B32" s="6">
        <v>-4.6580000000000004</v>
      </c>
      <c r="C32" s="6">
        <v>-8.3000000000000004E-2</v>
      </c>
      <c r="D32" s="6">
        <v>-6.5000000000000002E-2</v>
      </c>
      <c r="E32" s="7">
        <v>32.270000000000003</v>
      </c>
      <c r="F32" s="7">
        <v>0</v>
      </c>
      <c r="G32" s="8">
        <v>6.8000000000000005E-2</v>
      </c>
      <c r="H32" s="6">
        <v>-4.141</v>
      </c>
      <c r="I32" s="6">
        <v>-7.0999999999999994E-2</v>
      </c>
      <c r="J32" s="6">
        <v>-5.6000000000000001E-2</v>
      </c>
      <c r="K32" s="7">
        <v>43.7</v>
      </c>
      <c r="L32" s="7">
        <v>0</v>
      </c>
      <c r="M32" s="8">
        <v>0.06</v>
      </c>
      <c r="N32" s="9">
        <f t="shared" si="0"/>
        <v>0.51700000000000035</v>
      </c>
      <c r="O32" s="9">
        <f t="shared" si="0"/>
        <v>1.2000000000000011E-2</v>
      </c>
      <c r="P32" s="9">
        <f t="shared" si="0"/>
        <v>9.0000000000000011E-3</v>
      </c>
      <c r="Q32" s="10">
        <f t="shared" si="0"/>
        <v>11.43</v>
      </c>
      <c r="R32" s="10">
        <f t="shared" si="0"/>
        <v>0</v>
      </c>
      <c r="S32" s="11">
        <f t="shared" si="0"/>
        <v>-8.0000000000000071E-3</v>
      </c>
      <c r="T32" s="12">
        <f t="shared" si="1"/>
        <v>-0.11099184199227141</v>
      </c>
      <c r="U32" s="12">
        <f t="shared" si="1"/>
        <v>-0.14457831325301218</v>
      </c>
      <c r="V32" s="12">
        <f t="shared" si="1"/>
        <v>-0.13846153846153852</v>
      </c>
      <c r="W32" s="12">
        <f t="shared" si="1"/>
        <v>0.35419894638983562</v>
      </c>
      <c r="X32" s="12" t="str">
        <f t="shared" si="1"/>
        <v/>
      </c>
      <c r="Y32" s="13">
        <f t="shared" si="1"/>
        <v>-0.11764705882352955</v>
      </c>
    </row>
    <row r="33" spans="1:25" x14ac:dyDescent="0.25">
      <c r="A33" s="5" t="s">
        <v>38</v>
      </c>
      <c r="B33" s="6">
        <v>2.198</v>
      </c>
      <c r="C33" s="6">
        <v>0</v>
      </c>
      <c r="D33" s="6">
        <v>0</v>
      </c>
      <c r="E33" s="7">
        <v>2.75</v>
      </c>
      <c r="F33" s="7">
        <v>0</v>
      </c>
      <c r="G33" s="8">
        <v>0</v>
      </c>
      <c r="H33" s="6">
        <v>2.1760000000000002</v>
      </c>
      <c r="I33" s="6">
        <v>0</v>
      </c>
      <c r="J33" s="6">
        <v>0</v>
      </c>
      <c r="K33" s="7">
        <v>2.97</v>
      </c>
      <c r="L33" s="7">
        <v>0</v>
      </c>
      <c r="M33" s="8">
        <v>0</v>
      </c>
      <c r="N33" s="9">
        <f t="shared" si="0"/>
        <v>-2.1999999999999797E-2</v>
      </c>
      <c r="O33" s="9">
        <f t="shared" si="0"/>
        <v>0</v>
      </c>
      <c r="P33" s="9">
        <f t="shared" si="0"/>
        <v>0</v>
      </c>
      <c r="Q33" s="10">
        <f t="shared" si="0"/>
        <v>0.2200000000000002</v>
      </c>
      <c r="R33" s="10">
        <f t="shared" si="0"/>
        <v>0</v>
      </c>
      <c r="S33" s="11">
        <f t="shared" si="0"/>
        <v>0</v>
      </c>
      <c r="T33" s="12">
        <f t="shared" si="1"/>
        <v>-1.0009099181073622E-2</v>
      </c>
      <c r="U33" s="12" t="str">
        <f t="shared" si="1"/>
        <v/>
      </c>
      <c r="V33" s="12" t="str">
        <f t="shared" si="1"/>
        <v/>
      </c>
      <c r="W33" s="12">
        <f t="shared" si="1"/>
        <v>8.0000000000000071E-2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39</v>
      </c>
      <c r="B34" s="6">
        <v>2.5950000000000002</v>
      </c>
      <c r="C34" s="6">
        <v>0.14599999999999999</v>
      </c>
      <c r="D34" s="6">
        <v>0</v>
      </c>
      <c r="E34" s="7">
        <v>2.75</v>
      </c>
      <c r="F34" s="7">
        <v>0</v>
      </c>
      <c r="G34" s="8">
        <v>0</v>
      </c>
      <c r="H34" s="6">
        <v>2.5880000000000001</v>
      </c>
      <c r="I34" s="6">
        <v>0.125</v>
      </c>
      <c r="J34" s="6">
        <v>0</v>
      </c>
      <c r="K34" s="7">
        <v>2.97</v>
      </c>
      <c r="L34" s="7">
        <v>0</v>
      </c>
      <c r="M34" s="8">
        <v>0</v>
      </c>
      <c r="N34" s="9">
        <f t="shared" si="0"/>
        <v>-7.0000000000001172E-3</v>
      </c>
      <c r="O34" s="9">
        <f t="shared" si="0"/>
        <v>-2.0999999999999991E-2</v>
      </c>
      <c r="P34" s="9">
        <f t="shared" si="0"/>
        <v>0</v>
      </c>
      <c r="Q34" s="10">
        <f t="shared" si="0"/>
        <v>0.2200000000000002</v>
      </c>
      <c r="R34" s="10">
        <f t="shared" si="0"/>
        <v>0</v>
      </c>
      <c r="S34" s="11">
        <f t="shared" si="0"/>
        <v>0</v>
      </c>
      <c r="T34" s="12">
        <f t="shared" si="1"/>
        <v>-2.6974951830444072E-3</v>
      </c>
      <c r="U34" s="12">
        <f t="shared" si="1"/>
        <v>-0.14383561643835607</v>
      </c>
      <c r="V34" s="12" t="str">
        <f t="shared" si="1"/>
        <v/>
      </c>
      <c r="W34" s="12">
        <f t="shared" si="1"/>
        <v>8.0000000000000071E-2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40</v>
      </c>
      <c r="B35" s="6">
        <v>0.113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9.9000000000000005E-2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-1.3999999999999999E-2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-0.12389380530973448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41</v>
      </c>
      <c r="B36" s="6">
        <v>1.611</v>
      </c>
      <c r="C36" s="6">
        <v>0</v>
      </c>
      <c r="D36" s="6">
        <v>0</v>
      </c>
      <c r="E36" s="7">
        <v>4.4000000000000004</v>
      </c>
      <c r="F36" s="7">
        <v>0</v>
      </c>
      <c r="G36" s="8">
        <v>0</v>
      </c>
      <c r="H36" s="6">
        <v>1.5940000000000001</v>
      </c>
      <c r="I36" s="6">
        <v>0</v>
      </c>
      <c r="J36" s="6">
        <v>0</v>
      </c>
      <c r="K36" s="7">
        <v>5.2</v>
      </c>
      <c r="L36" s="7">
        <v>0</v>
      </c>
      <c r="M36" s="8">
        <v>0</v>
      </c>
      <c r="N36" s="9">
        <f t="shared" si="0"/>
        <v>-1.6999999999999904E-2</v>
      </c>
      <c r="O36" s="9">
        <f t="shared" si="0"/>
        <v>0</v>
      </c>
      <c r="P36" s="9">
        <f t="shared" si="0"/>
        <v>0</v>
      </c>
      <c r="Q36" s="10">
        <f t="shared" si="0"/>
        <v>0.79999999999999982</v>
      </c>
      <c r="R36" s="10">
        <f t="shared" si="0"/>
        <v>0</v>
      </c>
      <c r="S36" s="11">
        <f t="shared" si="0"/>
        <v>0</v>
      </c>
      <c r="T36" s="12">
        <f t="shared" si="1"/>
        <v>-1.0552451893233949E-2</v>
      </c>
      <c r="U36" s="12" t="str">
        <f t="shared" si="1"/>
        <v/>
      </c>
      <c r="V36" s="12" t="str">
        <f t="shared" si="1"/>
        <v/>
      </c>
      <c r="W36" s="12">
        <f t="shared" si="1"/>
        <v>0.18181818181818166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42</v>
      </c>
      <c r="B37" s="6">
        <v>1.903</v>
      </c>
      <c r="C37" s="6">
        <v>0.13700000000000001</v>
      </c>
      <c r="D37" s="6">
        <v>0</v>
      </c>
      <c r="E37" s="7">
        <v>4.4000000000000004</v>
      </c>
      <c r="F37" s="7">
        <v>0</v>
      </c>
      <c r="G37" s="8">
        <v>0</v>
      </c>
      <c r="H37" s="6">
        <v>1.887</v>
      </c>
      <c r="I37" s="6">
        <v>0.11600000000000001</v>
      </c>
      <c r="J37" s="6">
        <v>0</v>
      </c>
      <c r="K37" s="7">
        <v>5.2</v>
      </c>
      <c r="L37" s="7">
        <v>0</v>
      </c>
      <c r="M37" s="8">
        <v>0</v>
      </c>
      <c r="N37" s="9">
        <f t="shared" ref="N37:S71" si="2">H37-B37</f>
        <v>-1.6000000000000014E-2</v>
      </c>
      <c r="O37" s="9">
        <f t="shared" si="2"/>
        <v>-2.1000000000000005E-2</v>
      </c>
      <c r="P37" s="9">
        <f t="shared" si="2"/>
        <v>0</v>
      </c>
      <c r="Q37" s="10">
        <f t="shared" si="2"/>
        <v>0.79999999999999982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-8.4077771939043977E-3</v>
      </c>
      <c r="U37" s="12">
        <f t="shared" si="3"/>
        <v>-0.15328467153284675</v>
      </c>
      <c r="V37" s="12" t="str">
        <f t="shared" si="3"/>
        <v/>
      </c>
      <c r="W37" s="12">
        <f t="shared" si="3"/>
        <v>0.18181818181818166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43</v>
      </c>
      <c r="B38" s="6">
        <v>0.128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0.113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-1.4999999999999999E-2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-0.1171875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44</v>
      </c>
      <c r="B39" s="6">
        <v>1.718</v>
      </c>
      <c r="C39" s="6">
        <v>0.126</v>
      </c>
      <c r="D39" s="6">
        <v>0</v>
      </c>
      <c r="E39" s="7">
        <v>23.55</v>
      </c>
      <c r="F39" s="7">
        <v>0</v>
      </c>
      <c r="G39" s="8">
        <v>0</v>
      </c>
      <c r="H39" s="6">
        <v>1.702</v>
      </c>
      <c r="I39" s="6">
        <v>0.108</v>
      </c>
      <c r="J39" s="6">
        <v>0</v>
      </c>
      <c r="K39" s="7">
        <v>22.56</v>
      </c>
      <c r="L39" s="7">
        <v>0</v>
      </c>
      <c r="M39" s="8">
        <v>0</v>
      </c>
      <c r="N39" s="9">
        <f t="shared" si="2"/>
        <v>-1.6000000000000014E-2</v>
      </c>
      <c r="O39" s="9">
        <f t="shared" si="2"/>
        <v>-1.8000000000000002E-2</v>
      </c>
      <c r="P39" s="9">
        <f t="shared" si="2"/>
        <v>0</v>
      </c>
      <c r="Q39" s="10">
        <f t="shared" si="2"/>
        <v>-0.99000000000000199</v>
      </c>
      <c r="R39" s="10">
        <f t="shared" si="2"/>
        <v>0</v>
      </c>
      <c r="S39" s="11">
        <f t="shared" si="2"/>
        <v>0</v>
      </c>
      <c r="T39" s="12">
        <f t="shared" si="3"/>
        <v>-9.3131548311990997E-3</v>
      </c>
      <c r="U39" s="12">
        <f t="shared" si="3"/>
        <v>-0.1428571428571429</v>
      </c>
      <c r="V39" s="12" t="str">
        <f t="shared" si="3"/>
        <v/>
      </c>
      <c r="W39" s="12">
        <f t="shared" si="3"/>
        <v>-4.2038216560509656E-2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45</v>
      </c>
      <c r="B40" s="6">
        <v>16.161000000000001</v>
      </c>
      <c r="C40" s="6">
        <v>0.219</v>
      </c>
      <c r="D40" s="6">
        <v>9.4E-2</v>
      </c>
      <c r="E40" s="7">
        <v>5.59</v>
      </c>
      <c r="F40" s="7">
        <v>1.71</v>
      </c>
      <c r="G40" s="8">
        <v>0.254</v>
      </c>
      <c r="H40" s="6">
        <v>16.460999999999999</v>
      </c>
      <c r="I40" s="6">
        <v>0.188</v>
      </c>
      <c r="J40" s="6">
        <v>0.08</v>
      </c>
      <c r="K40" s="7">
        <v>7.56</v>
      </c>
      <c r="L40" s="7">
        <v>1.41</v>
      </c>
      <c r="M40" s="8">
        <v>0.254</v>
      </c>
      <c r="N40" s="9">
        <f t="shared" si="2"/>
        <v>0.29999999999999716</v>
      </c>
      <c r="O40" s="9">
        <f t="shared" si="2"/>
        <v>-3.1E-2</v>
      </c>
      <c r="P40" s="9">
        <f t="shared" si="2"/>
        <v>-1.3999999999999999E-2</v>
      </c>
      <c r="Q40" s="10">
        <f t="shared" si="2"/>
        <v>1.9699999999999998</v>
      </c>
      <c r="R40" s="10">
        <f t="shared" si="2"/>
        <v>-0.30000000000000004</v>
      </c>
      <c r="S40" s="11">
        <f t="shared" si="2"/>
        <v>0</v>
      </c>
      <c r="T40" s="12">
        <f t="shared" si="3"/>
        <v>1.8563207722294139E-2</v>
      </c>
      <c r="U40" s="12">
        <f t="shared" si="3"/>
        <v>-0.14155251141552516</v>
      </c>
      <c r="V40" s="12">
        <f t="shared" si="3"/>
        <v>-0.14893617021276595</v>
      </c>
      <c r="W40" s="12">
        <f t="shared" si="3"/>
        <v>0.35241502683363146</v>
      </c>
      <c r="X40" s="12">
        <f t="shared" si="3"/>
        <v>-0.17543859649122806</v>
      </c>
      <c r="Y40" s="13">
        <f t="shared" si="3"/>
        <v>0</v>
      </c>
    </row>
    <row r="41" spans="1:25" x14ac:dyDescent="0.25">
      <c r="A41" s="5" t="s">
        <v>46</v>
      </c>
      <c r="B41" s="6">
        <v>1.5429999999999999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1.66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0.11699999999999999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7.5826312378483474E-2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47</v>
      </c>
      <c r="B42" s="6">
        <v>2.343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2.4780000000000002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0.13500000000000023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5.7618437900128106E-2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48</v>
      </c>
      <c r="B43" s="6">
        <v>3.98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4.13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0.14999999999999991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3.7688442211055273E-2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49</v>
      </c>
      <c r="B44" s="6">
        <v>0.88200000000000001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0.98299999999999998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0.10099999999999998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0.11451247165532874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50</v>
      </c>
      <c r="B45" s="6">
        <v>54.308999999999997</v>
      </c>
      <c r="C45" s="6">
        <v>0.71399999999999997</v>
      </c>
      <c r="D45" s="6">
        <v>0.499</v>
      </c>
      <c r="E45" s="7">
        <v>0</v>
      </c>
      <c r="F45" s="7">
        <v>0</v>
      </c>
      <c r="G45" s="8">
        <v>0</v>
      </c>
      <c r="H45" s="6">
        <v>55.048000000000002</v>
      </c>
      <c r="I45" s="6">
        <v>0.80300000000000005</v>
      </c>
      <c r="J45" s="6">
        <v>0.61799999999999999</v>
      </c>
      <c r="K45" s="7">
        <v>0</v>
      </c>
      <c r="L45" s="7">
        <v>0</v>
      </c>
      <c r="M45" s="8">
        <v>0</v>
      </c>
      <c r="N45" s="9">
        <f t="shared" si="2"/>
        <v>0.73900000000000432</v>
      </c>
      <c r="O45" s="9">
        <f t="shared" si="2"/>
        <v>8.9000000000000079E-2</v>
      </c>
      <c r="P45" s="9">
        <f t="shared" si="2"/>
        <v>0.11899999999999999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1.3607321070172596E-2</v>
      </c>
      <c r="U45" s="12">
        <f t="shared" si="3"/>
        <v>0.12464985994397781</v>
      </c>
      <c r="V45" s="12">
        <f t="shared" si="3"/>
        <v>0.23847695390781554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51</v>
      </c>
      <c r="B46" s="6">
        <v>-0.66700000000000004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-0.57499999999999996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9.2000000000000082E-2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-0.13793103448275879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52</v>
      </c>
      <c r="B47" s="6">
        <v>-0.66700000000000004</v>
      </c>
      <c r="C47" s="6">
        <v>0</v>
      </c>
      <c r="D47" s="6">
        <v>0</v>
      </c>
      <c r="E47" s="7">
        <v>0</v>
      </c>
      <c r="F47" s="7">
        <v>0</v>
      </c>
      <c r="G47" s="8">
        <v>0.151</v>
      </c>
      <c r="H47" s="6">
        <v>-0.57499999999999996</v>
      </c>
      <c r="I47" s="6">
        <v>0</v>
      </c>
      <c r="J47" s="6">
        <v>0</v>
      </c>
      <c r="K47" s="7">
        <v>0</v>
      </c>
      <c r="L47" s="7">
        <v>0</v>
      </c>
      <c r="M47" s="8">
        <v>0.13100000000000001</v>
      </c>
      <c r="N47" s="9">
        <f t="shared" si="2"/>
        <v>9.2000000000000082E-2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-1.999999999999999E-2</v>
      </c>
      <c r="T47" s="12">
        <f t="shared" si="3"/>
        <v>-0.13793103448275879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-0.13245033112582771</v>
      </c>
    </row>
    <row r="48" spans="1:25" x14ac:dyDescent="0.25">
      <c r="A48" s="5" t="s">
        <v>53</v>
      </c>
      <c r="B48" s="6">
        <v>-7.7089999999999996</v>
      </c>
      <c r="C48" s="6">
        <v>-0.32900000000000001</v>
      </c>
      <c r="D48" s="6">
        <v>-0.14299999999999999</v>
      </c>
      <c r="E48" s="7">
        <v>0</v>
      </c>
      <c r="F48" s="7">
        <v>0</v>
      </c>
      <c r="G48" s="8">
        <v>0.151</v>
      </c>
      <c r="H48" s="6">
        <v>-6.7350000000000003</v>
      </c>
      <c r="I48" s="6">
        <v>-0.27400000000000002</v>
      </c>
      <c r="J48" s="6">
        <v>-0.121</v>
      </c>
      <c r="K48" s="7">
        <v>0</v>
      </c>
      <c r="L48" s="7">
        <v>0</v>
      </c>
      <c r="M48" s="8">
        <v>0.13100000000000001</v>
      </c>
      <c r="N48" s="9">
        <f t="shared" si="2"/>
        <v>0.97399999999999931</v>
      </c>
      <c r="O48" s="9">
        <f t="shared" si="2"/>
        <v>5.4999999999999993E-2</v>
      </c>
      <c r="P48" s="9">
        <f t="shared" si="2"/>
        <v>2.1999999999999992E-2</v>
      </c>
      <c r="Q48" s="10">
        <f t="shared" si="2"/>
        <v>0</v>
      </c>
      <c r="R48" s="10">
        <f t="shared" si="2"/>
        <v>0</v>
      </c>
      <c r="S48" s="11">
        <f t="shared" si="2"/>
        <v>-1.999999999999999E-2</v>
      </c>
      <c r="T48" s="12">
        <f t="shared" si="3"/>
        <v>-0.12634582954987672</v>
      </c>
      <c r="U48" s="12">
        <f t="shared" si="3"/>
        <v>-0.1671732522796352</v>
      </c>
      <c r="V48" s="12">
        <f t="shared" si="3"/>
        <v>-0.15384615384615385</v>
      </c>
      <c r="W48" s="12" t="str">
        <f t="shared" si="3"/>
        <v/>
      </c>
      <c r="X48" s="12" t="str">
        <f t="shared" si="3"/>
        <v/>
      </c>
      <c r="Y48" s="13">
        <f t="shared" si="3"/>
        <v>-0.13245033112582771</v>
      </c>
    </row>
    <row r="49" spans="1:25" x14ac:dyDescent="0.25">
      <c r="A49" s="5" t="s">
        <v>54</v>
      </c>
      <c r="B49" s="6">
        <v>1.216</v>
      </c>
      <c r="C49" s="6">
        <v>0</v>
      </c>
      <c r="D49" s="6">
        <v>0</v>
      </c>
      <c r="E49" s="7">
        <v>1.52</v>
      </c>
      <c r="F49" s="7">
        <v>0</v>
      </c>
      <c r="G49" s="8">
        <v>0</v>
      </c>
      <c r="H49" s="6">
        <v>1.204</v>
      </c>
      <c r="I49" s="6">
        <v>0</v>
      </c>
      <c r="J49" s="6">
        <v>0</v>
      </c>
      <c r="K49" s="7">
        <v>1.64</v>
      </c>
      <c r="L49" s="7">
        <v>0</v>
      </c>
      <c r="M49" s="8">
        <v>0</v>
      </c>
      <c r="N49" s="9">
        <f t="shared" si="2"/>
        <v>-1.2000000000000011E-2</v>
      </c>
      <c r="O49" s="9">
        <f t="shared" si="2"/>
        <v>0</v>
      </c>
      <c r="P49" s="9">
        <f t="shared" si="2"/>
        <v>0</v>
      </c>
      <c r="Q49" s="10">
        <f t="shared" si="2"/>
        <v>0.11999999999999988</v>
      </c>
      <c r="R49" s="10">
        <f t="shared" si="2"/>
        <v>0</v>
      </c>
      <c r="S49" s="11">
        <f t="shared" si="2"/>
        <v>0</v>
      </c>
      <c r="T49" s="12">
        <f t="shared" si="3"/>
        <v>-9.8684210526316374E-3</v>
      </c>
      <c r="U49" s="12" t="str">
        <f t="shared" si="3"/>
        <v/>
      </c>
      <c r="V49" s="12" t="str">
        <f t="shared" si="3"/>
        <v/>
      </c>
      <c r="W49" s="12">
        <f t="shared" si="3"/>
        <v>7.8947368421052655E-2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55</v>
      </c>
      <c r="B50" s="6">
        <v>1.4359999999999999</v>
      </c>
      <c r="C50" s="6">
        <v>8.1000000000000003E-2</v>
      </c>
      <c r="D50" s="6">
        <v>0</v>
      </c>
      <c r="E50" s="7">
        <v>1.52</v>
      </c>
      <c r="F50" s="7">
        <v>0</v>
      </c>
      <c r="G50" s="8">
        <v>0</v>
      </c>
      <c r="H50" s="6">
        <v>1.4319999999999999</v>
      </c>
      <c r="I50" s="6">
        <v>6.9000000000000006E-2</v>
      </c>
      <c r="J50" s="6">
        <v>0</v>
      </c>
      <c r="K50" s="7">
        <v>1.64</v>
      </c>
      <c r="L50" s="7">
        <v>0</v>
      </c>
      <c r="M50" s="8">
        <v>0</v>
      </c>
      <c r="N50" s="9">
        <f t="shared" si="2"/>
        <v>-4.0000000000000036E-3</v>
      </c>
      <c r="O50" s="9">
        <f t="shared" si="2"/>
        <v>-1.1999999999999997E-2</v>
      </c>
      <c r="P50" s="9">
        <f t="shared" si="2"/>
        <v>0</v>
      </c>
      <c r="Q50" s="10">
        <f t="shared" si="2"/>
        <v>0.11999999999999988</v>
      </c>
      <c r="R50" s="10">
        <f t="shared" si="2"/>
        <v>0</v>
      </c>
      <c r="S50" s="11">
        <f t="shared" si="2"/>
        <v>0</v>
      </c>
      <c r="T50" s="12">
        <f t="shared" si="3"/>
        <v>-2.7855153203342198E-3</v>
      </c>
      <c r="U50" s="12">
        <f t="shared" si="3"/>
        <v>-0.14814814814814814</v>
      </c>
      <c r="V50" s="12" t="str">
        <f t="shared" si="3"/>
        <v/>
      </c>
      <c r="W50" s="12">
        <f t="shared" si="3"/>
        <v>7.8947368421052655E-2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56</v>
      </c>
      <c r="B51" s="6">
        <v>6.3E-2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5.5E-2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-8.0000000000000002E-3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-0.12698412698412698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57</v>
      </c>
      <c r="B52" s="6">
        <v>0.89100000000000001</v>
      </c>
      <c r="C52" s="6">
        <v>0</v>
      </c>
      <c r="D52" s="6">
        <v>0</v>
      </c>
      <c r="E52" s="7">
        <v>2.4300000000000002</v>
      </c>
      <c r="F52" s="7">
        <v>0</v>
      </c>
      <c r="G52" s="8">
        <v>0</v>
      </c>
      <c r="H52" s="6">
        <v>0.88200000000000001</v>
      </c>
      <c r="I52" s="6">
        <v>0</v>
      </c>
      <c r="J52" s="6">
        <v>0</v>
      </c>
      <c r="K52" s="7">
        <v>2.88</v>
      </c>
      <c r="L52" s="7">
        <v>0</v>
      </c>
      <c r="M52" s="8">
        <v>0</v>
      </c>
      <c r="N52" s="9">
        <f t="shared" si="2"/>
        <v>-9.000000000000008E-3</v>
      </c>
      <c r="O52" s="9">
        <f t="shared" si="2"/>
        <v>0</v>
      </c>
      <c r="P52" s="9">
        <f t="shared" si="2"/>
        <v>0</v>
      </c>
      <c r="Q52" s="10">
        <f t="shared" si="2"/>
        <v>0.44999999999999973</v>
      </c>
      <c r="R52" s="10">
        <f t="shared" si="2"/>
        <v>0</v>
      </c>
      <c r="S52" s="11">
        <f t="shared" si="2"/>
        <v>0</v>
      </c>
      <c r="T52" s="12">
        <f t="shared" si="3"/>
        <v>-1.0101010101010055E-2</v>
      </c>
      <c r="U52" s="12" t="str">
        <f t="shared" si="3"/>
        <v/>
      </c>
      <c r="V52" s="12" t="str">
        <f t="shared" si="3"/>
        <v/>
      </c>
      <c r="W52" s="12">
        <f t="shared" si="3"/>
        <v>0.18518518518518512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58</v>
      </c>
      <c r="B53" s="6">
        <v>1.0529999999999999</v>
      </c>
      <c r="C53" s="6">
        <v>7.5999999999999998E-2</v>
      </c>
      <c r="D53" s="6">
        <v>0</v>
      </c>
      <c r="E53" s="7">
        <v>2.4300000000000002</v>
      </c>
      <c r="F53" s="7">
        <v>0</v>
      </c>
      <c r="G53" s="8">
        <v>0</v>
      </c>
      <c r="H53" s="6">
        <v>1.044</v>
      </c>
      <c r="I53" s="6">
        <v>6.4000000000000001E-2</v>
      </c>
      <c r="J53" s="6">
        <v>0</v>
      </c>
      <c r="K53" s="7">
        <v>2.88</v>
      </c>
      <c r="L53" s="7">
        <v>0</v>
      </c>
      <c r="M53" s="8">
        <v>0</v>
      </c>
      <c r="N53" s="9">
        <f t="shared" si="2"/>
        <v>-8.999999999999897E-3</v>
      </c>
      <c r="O53" s="9">
        <f t="shared" si="2"/>
        <v>-1.1999999999999997E-2</v>
      </c>
      <c r="P53" s="9">
        <f t="shared" si="2"/>
        <v>0</v>
      </c>
      <c r="Q53" s="10">
        <f t="shared" si="2"/>
        <v>0.44999999999999973</v>
      </c>
      <c r="R53" s="10">
        <f t="shared" si="2"/>
        <v>0</v>
      </c>
      <c r="S53" s="11">
        <f t="shared" si="2"/>
        <v>0</v>
      </c>
      <c r="T53" s="12">
        <f t="shared" si="3"/>
        <v>-8.5470085470084056E-3</v>
      </c>
      <c r="U53" s="12">
        <f t="shared" si="3"/>
        <v>-0.1578947368421052</v>
      </c>
      <c r="V53" s="12" t="str">
        <f t="shared" si="3"/>
        <v/>
      </c>
      <c r="W53" s="12">
        <f t="shared" si="3"/>
        <v>0.18518518518518512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59</v>
      </c>
      <c r="B54" s="6">
        <v>7.0999999999999994E-2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6.3E-2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-7.9999999999999932E-3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-0.11267605633802813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60</v>
      </c>
      <c r="B55" s="6">
        <v>0.95</v>
      </c>
      <c r="C55" s="6">
        <v>7.0000000000000007E-2</v>
      </c>
      <c r="D55" s="6">
        <v>0</v>
      </c>
      <c r="E55" s="7">
        <v>13.03</v>
      </c>
      <c r="F55" s="7">
        <v>0</v>
      </c>
      <c r="G55" s="8">
        <v>0</v>
      </c>
      <c r="H55" s="6">
        <v>0.94199999999999995</v>
      </c>
      <c r="I55" s="6">
        <v>5.8999999999999997E-2</v>
      </c>
      <c r="J55" s="6">
        <v>0</v>
      </c>
      <c r="K55" s="7">
        <v>12.48</v>
      </c>
      <c r="L55" s="7">
        <v>0</v>
      </c>
      <c r="M55" s="8">
        <v>0</v>
      </c>
      <c r="N55" s="9">
        <f t="shared" si="2"/>
        <v>-8.0000000000000071E-3</v>
      </c>
      <c r="O55" s="9">
        <f t="shared" si="2"/>
        <v>-1.100000000000001E-2</v>
      </c>
      <c r="P55" s="9">
        <f t="shared" si="2"/>
        <v>0</v>
      </c>
      <c r="Q55" s="10">
        <f t="shared" si="2"/>
        <v>-0.54999999999999893</v>
      </c>
      <c r="R55" s="10">
        <f t="shared" si="2"/>
        <v>0</v>
      </c>
      <c r="S55" s="11">
        <f t="shared" si="2"/>
        <v>0</v>
      </c>
      <c r="T55" s="12">
        <f t="shared" si="3"/>
        <v>-8.4210526315789958E-3</v>
      </c>
      <c r="U55" s="12">
        <f t="shared" si="3"/>
        <v>-0.15714285714285725</v>
      </c>
      <c r="V55" s="12" t="str">
        <f t="shared" si="3"/>
        <v/>
      </c>
      <c r="W55" s="12">
        <f t="shared" si="3"/>
        <v>-4.2210283960091965E-2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61</v>
      </c>
      <c r="B56" s="6">
        <v>8.9410000000000007</v>
      </c>
      <c r="C56" s="6">
        <v>0.121</v>
      </c>
      <c r="D56" s="6">
        <v>5.1999999999999998E-2</v>
      </c>
      <c r="E56" s="7">
        <v>3.09</v>
      </c>
      <c r="F56" s="7">
        <v>0.95</v>
      </c>
      <c r="G56" s="8">
        <v>0.14000000000000001</v>
      </c>
      <c r="H56" s="6">
        <v>9.1080000000000005</v>
      </c>
      <c r="I56" s="6">
        <v>0.104</v>
      </c>
      <c r="J56" s="6">
        <v>4.3999999999999997E-2</v>
      </c>
      <c r="K56" s="7">
        <v>4.18</v>
      </c>
      <c r="L56" s="7">
        <v>0.78</v>
      </c>
      <c r="M56" s="8">
        <v>0.14000000000000001</v>
      </c>
      <c r="N56" s="9">
        <f t="shared" si="2"/>
        <v>0.16699999999999982</v>
      </c>
      <c r="O56" s="9">
        <f t="shared" si="2"/>
        <v>-1.7000000000000001E-2</v>
      </c>
      <c r="P56" s="9">
        <f t="shared" si="2"/>
        <v>-8.0000000000000002E-3</v>
      </c>
      <c r="Q56" s="10">
        <f t="shared" si="2"/>
        <v>1.0899999999999999</v>
      </c>
      <c r="R56" s="10">
        <f t="shared" si="2"/>
        <v>-0.16999999999999993</v>
      </c>
      <c r="S56" s="11">
        <f t="shared" si="2"/>
        <v>0</v>
      </c>
      <c r="T56" s="12">
        <f t="shared" si="3"/>
        <v>1.8678000223688596E-2</v>
      </c>
      <c r="U56" s="12">
        <f t="shared" si="3"/>
        <v>-0.14049586776859502</v>
      </c>
      <c r="V56" s="12">
        <f t="shared" si="3"/>
        <v>-0.15384615384615385</v>
      </c>
      <c r="W56" s="12">
        <f t="shared" si="3"/>
        <v>0.35275080906148859</v>
      </c>
      <c r="X56" s="12">
        <f t="shared" si="3"/>
        <v>-0.17894736842105252</v>
      </c>
      <c r="Y56" s="13">
        <f t="shared" si="3"/>
        <v>0</v>
      </c>
    </row>
    <row r="57" spans="1:25" x14ac:dyDescent="0.25">
      <c r="A57" s="5" t="s">
        <v>62</v>
      </c>
      <c r="B57" s="6">
        <v>13.199</v>
      </c>
      <c r="C57" s="6">
        <v>0.122</v>
      </c>
      <c r="D57" s="6">
        <v>0.06</v>
      </c>
      <c r="E57" s="7">
        <v>3.68</v>
      </c>
      <c r="F57" s="7">
        <v>1.68</v>
      </c>
      <c r="G57" s="8">
        <v>0.188</v>
      </c>
      <c r="H57" s="6">
        <v>13.622</v>
      </c>
      <c r="I57" s="6">
        <v>0.11</v>
      </c>
      <c r="J57" s="6">
        <v>5.2999999999999999E-2</v>
      </c>
      <c r="K57" s="7">
        <v>4.9800000000000004</v>
      </c>
      <c r="L57" s="7">
        <v>1.2</v>
      </c>
      <c r="M57" s="8">
        <v>0.192</v>
      </c>
      <c r="N57" s="9">
        <f t="shared" si="2"/>
        <v>0.42300000000000004</v>
      </c>
      <c r="O57" s="9">
        <f t="shared" si="2"/>
        <v>-1.1999999999999997E-2</v>
      </c>
      <c r="P57" s="9">
        <f t="shared" si="2"/>
        <v>-6.9999999999999993E-3</v>
      </c>
      <c r="Q57" s="10">
        <f t="shared" si="2"/>
        <v>1.3000000000000003</v>
      </c>
      <c r="R57" s="10">
        <f t="shared" si="2"/>
        <v>-0.48</v>
      </c>
      <c r="S57" s="11">
        <f t="shared" si="2"/>
        <v>4.0000000000000036E-3</v>
      </c>
      <c r="T57" s="12">
        <f t="shared" si="3"/>
        <v>3.2047882415334517E-2</v>
      </c>
      <c r="U57" s="12">
        <f t="shared" si="3"/>
        <v>-9.8360655737704916E-2</v>
      </c>
      <c r="V57" s="12">
        <f t="shared" si="3"/>
        <v>-0.1166666666666667</v>
      </c>
      <c r="W57" s="12">
        <f t="shared" si="3"/>
        <v>0.35326086956521752</v>
      </c>
      <c r="X57" s="12">
        <f t="shared" si="3"/>
        <v>-0.2857142857142857</v>
      </c>
      <c r="Y57" s="13">
        <f t="shared" si="3"/>
        <v>2.1276595744680771E-2</v>
      </c>
    </row>
    <row r="58" spans="1:25" x14ac:dyDescent="0.25">
      <c r="A58" s="5" t="s">
        <v>63</v>
      </c>
      <c r="B58" s="6">
        <v>13.196</v>
      </c>
      <c r="C58" s="6">
        <v>7.0999999999999994E-2</v>
      </c>
      <c r="D58" s="6">
        <v>4.3999999999999997E-2</v>
      </c>
      <c r="E58" s="7">
        <v>44.27</v>
      </c>
      <c r="F58" s="7">
        <v>1.54</v>
      </c>
      <c r="G58" s="8">
        <v>0.17499999999999999</v>
      </c>
      <c r="H58" s="6">
        <v>13.696</v>
      </c>
      <c r="I58" s="6">
        <v>6.5000000000000002E-2</v>
      </c>
      <c r="J58" s="6">
        <v>3.9E-2</v>
      </c>
      <c r="K58" s="7">
        <v>59.95</v>
      </c>
      <c r="L58" s="7">
        <v>1.36</v>
      </c>
      <c r="M58" s="8">
        <v>0.18099999999999999</v>
      </c>
      <c r="N58" s="9">
        <f t="shared" si="2"/>
        <v>0.5</v>
      </c>
      <c r="O58" s="9">
        <f t="shared" si="2"/>
        <v>-5.9999999999999915E-3</v>
      </c>
      <c r="P58" s="9">
        <f t="shared" si="2"/>
        <v>-4.9999999999999975E-3</v>
      </c>
      <c r="Q58" s="10">
        <f t="shared" si="2"/>
        <v>15.68</v>
      </c>
      <c r="R58" s="10">
        <f t="shared" si="2"/>
        <v>-0.17999999999999994</v>
      </c>
      <c r="S58" s="11">
        <f t="shared" si="2"/>
        <v>6.0000000000000053E-3</v>
      </c>
      <c r="T58" s="12">
        <f t="shared" si="3"/>
        <v>3.7890269778720898E-2</v>
      </c>
      <c r="U58" s="12">
        <f t="shared" si="3"/>
        <v>-8.4507042253521014E-2</v>
      </c>
      <c r="V58" s="12">
        <f t="shared" si="3"/>
        <v>-0.11363636363636354</v>
      </c>
      <c r="W58" s="12">
        <f t="shared" si="3"/>
        <v>0.35419019652134631</v>
      </c>
      <c r="X58" s="12">
        <f t="shared" si="3"/>
        <v>-0.11688311688311681</v>
      </c>
      <c r="Y58" s="13">
        <f t="shared" si="3"/>
        <v>3.4285714285714253E-2</v>
      </c>
    </row>
    <row r="59" spans="1:25" x14ac:dyDescent="0.25">
      <c r="A59" s="5" t="s">
        <v>64</v>
      </c>
      <c r="B59" s="6">
        <v>0.85299999999999998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0.91800000000000004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6.5000000000000058E-2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7.6201641266119724E-2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65</v>
      </c>
      <c r="B60" s="6">
        <v>1.296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1.371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7.4999999999999956E-2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5.7870370370370239E-2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66</v>
      </c>
      <c r="B61" s="6">
        <v>2.202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2.2850000000000001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8.3000000000000185E-2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3.7693006357856662E-2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67</v>
      </c>
      <c r="B62" s="6">
        <v>0.48799999999999999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0.54400000000000004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5.600000000000005E-2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0.11475409836065587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68</v>
      </c>
      <c r="B63" s="6">
        <v>30.047000000000001</v>
      </c>
      <c r="C63" s="6">
        <v>0.39500000000000002</v>
      </c>
      <c r="D63" s="6">
        <v>0.27600000000000002</v>
      </c>
      <c r="E63" s="7">
        <v>0</v>
      </c>
      <c r="F63" s="7">
        <v>0</v>
      </c>
      <c r="G63" s="8">
        <v>0</v>
      </c>
      <c r="H63" s="6">
        <v>30.456</v>
      </c>
      <c r="I63" s="6">
        <v>0.44400000000000001</v>
      </c>
      <c r="J63" s="6">
        <v>0.34200000000000003</v>
      </c>
      <c r="K63" s="7">
        <v>0</v>
      </c>
      <c r="L63" s="7">
        <v>0</v>
      </c>
      <c r="M63" s="8">
        <v>0</v>
      </c>
      <c r="N63" s="9">
        <f t="shared" si="2"/>
        <v>0.40899999999999892</v>
      </c>
      <c r="O63" s="9">
        <f t="shared" si="2"/>
        <v>4.8999999999999988E-2</v>
      </c>
      <c r="P63" s="9">
        <f t="shared" si="2"/>
        <v>6.6000000000000003E-2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1.3612007854361563E-2</v>
      </c>
      <c r="U63" s="12">
        <f t="shared" si="3"/>
        <v>0.1240506329113924</v>
      </c>
      <c r="V63" s="12">
        <f t="shared" si="3"/>
        <v>0.23913043478260865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69</v>
      </c>
      <c r="B64" s="6">
        <v>-0.66700000000000004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-0.57499999999999996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9.2000000000000082E-2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-0.13793103448275879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70</v>
      </c>
      <c r="B65" s="6">
        <v>-0.61499999999999999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-0.53100000000000003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8.3999999999999964E-2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-0.13658536585365844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71</v>
      </c>
      <c r="B66" s="6">
        <v>-0.66700000000000004</v>
      </c>
      <c r="C66" s="6">
        <v>0</v>
      </c>
      <c r="D66" s="6">
        <v>0</v>
      </c>
      <c r="E66" s="7">
        <v>0</v>
      </c>
      <c r="F66" s="7">
        <v>0</v>
      </c>
      <c r="G66" s="8">
        <v>0.151</v>
      </c>
      <c r="H66" s="6">
        <v>-0.57499999999999996</v>
      </c>
      <c r="I66" s="6">
        <v>0</v>
      </c>
      <c r="J66" s="6">
        <v>0</v>
      </c>
      <c r="K66" s="7">
        <v>0</v>
      </c>
      <c r="L66" s="7">
        <v>0</v>
      </c>
      <c r="M66" s="8">
        <v>0.13100000000000001</v>
      </c>
      <c r="N66" s="9">
        <f t="shared" si="2"/>
        <v>9.2000000000000082E-2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-1.999999999999999E-2</v>
      </c>
      <c r="T66" s="12">
        <f t="shared" si="3"/>
        <v>-0.13793103448275879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-0.13245033112582771</v>
      </c>
    </row>
    <row r="67" spans="1:25" x14ac:dyDescent="0.25">
      <c r="A67" s="5" t="s">
        <v>72</v>
      </c>
      <c r="B67" s="6">
        <v>-7.7089999999999996</v>
      </c>
      <c r="C67" s="6">
        <v>-0.32900000000000001</v>
      </c>
      <c r="D67" s="6">
        <v>-0.14299999999999999</v>
      </c>
      <c r="E67" s="7">
        <v>0</v>
      </c>
      <c r="F67" s="7">
        <v>0</v>
      </c>
      <c r="G67" s="8">
        <v>0.151</v>
      </c>
      <c r="H67" s="6">
        <v>-6.7350000000000003</v>
      </c>
      <c r="I67" s="6">
        <v>-0.27400000000000002</v>
      </c>
      <c r="J67" s="6">
        <v>-0.121</v>
      </c>
      <c r="K67" s="7">
        <v>0</v>
      </c>
      <c r="L67" s="7">
        <v>0</v>
      </c>
      <c r="M67" s="8">
        <v>0.13100000000000001</v>
      </c>
      <c r="N67" s="9">
        <f t="shared" si="2"/>
        <v>0.97399999999999931</v>
      </c>
      <c r="O67" s="9">
        <f t="shared" si="2"/>
        <v>5.4999999999999993E-2</v>
      </c>
      <c r="P67" s="9">
        <f t="shared" si="2"/>
        <v>2.1999999999999992E-2</v>
      </c>
      <c r="Q67" s="10">
        <f t="shared" si="2"/>
        <v>0</v>
      </c>
      <c r="R67" s="10">
        <f t="shared" si="2"/>
        <v>0</v>
      </c>
      <c r="S67" s="11">
        <f t="shared" si="2"/>
        <v>-1.999999999999999E-2</v>
      </c>
      <c r="T67" s="12">
        <f t="shared" si="3"/>
        <v>-0.12634582954987672</v>
      </c>
      <c r="U67" s="12">
        <f t="shared" si="3"/>
        <v>-0.1671732522796352</v>
      </c>
      <c r="V67" s="12">
        <f t="shared" si="3"/>
        <v>-0.15384615384615385</v>
      </c>
      <c r="W67" s="12" t="str">
        <f t="shared" si="3"/>
        <v/>
      </c>
      <c r="X67" s="12" t="str">
        <f t="shared" si="3"/>
        <v/>
      </c>
      <c r="Y67" s="13">
        <f t="shared" si="3"/>
        <v>-0.13245033112582771</v>
      </c>
    </row>
    <row r="68" spans="1:25" x14ac:dyDescent="0.25">
      <c r="A68" s="5" t="s">
        <v>73</v>
      </c>
      <c r="B68" s="6">
        <v>-0.61499999999999999</v>
      </c>
      <c r="C68" s="6">
        <v>0</v>
      </c>
      <c r="D68" s="6">
        <v>0</v>
      </c>
      <c r="E68" s="7">
        <v>0</v>
      </c>
      <c r="F68" s="7">
        <v>0</v>
      </c>
      <c r="G68" s="8">
        <v>0.13</v>
      </c>
      <c r="H68" s="6">
        <v>-0.53100000000000003</v>
      </c>
      <c r="I68" s="6">
        <v>0</v>
      </c>
      <c r="J68" s="6">
        <v>0</v>
      </c>
      <c r="K68" s="7">
        <v>0</v>
      </c>
      <c r="L68" s="7">
        <v>0</v>
      </c>
      <c r="M68" s="8">
        <v>0.112</v>
      </c>
      <c r="N68" s="9">
        <f t="shared" si="2"/>
        <v>8.3999999999999964E-2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-1.8000000000000002E-2</v>
      </c>
      <c r="T68" s="12">
        <f t="shared" si="3"/>
        <v>-0.13658536585365844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-0.13846153846153852</v>
      </c>
    </row>
    <row r="69" spans="1:25" x14ac:dyDescent="0.25">
      <c r="A69" s="5" t="s">
        <v>74</v>
      </c>
      <c r="B69" s="6">
        <v>-7.2240000000000002</v>
      </c>
      <c r="C69" s="6">
        <v>-0.28699999999999998</v>
      </c>
      <c r="D69" s="6">
        <v>-0.13</v>
      </c>
      <c r="E69" s="7">
        <v>0</v>
      </c>
      <c r="F69" s="7">
        <v>0</v>
      </c>
      <c r="G69" s="8">
        <v>0.13</v>
      </c>
      <c r="H69" s="6">
        <v>-6.3220000000000001</v>
      </c>
      <c r="I69" s="6">
        <v>-0.23899999999999999</v>
      </c>
      <c r="J69" s="6">
        <v>-0.111</v>
      </c>
      <c r="K69" s="7">
        <v>0</v>
      </c>
      <c r="L69" s="7">
        <v>0</v>
      </c>
      <c r="M69" s="8">
        <v>0.112</v>
      </c>
      <c r="N69" s="9">
        <f t="shared" si="2"/>
        <v>0.90200000000000014</v>
      </c>
      <c r="O69" s="9">
        <f t="shared" si="2"/>
        <v>4.7999999999999987E-2</v>
      </c>
      <c r="P69" s="9">
        <f t="shared" si="2"/>
        <v>1.9000000000000003E-2</v>
      </c>
      <c r="Q69" s="10">
        <f t="shared" si="2"/>
        <v>0</v>
      </c>
      <c r="R69" s="10">
        <f t="shared" si="2"/>
        <v>0</v>
      </c>
      <c r="S69" s="11">
        <f t="shared" si="2"/>
        <v>-1.8000000000000002E-2</v>
      </c>
      <c r="T69" s="12">
        <f t="shared" si="3"/>
        <v>-0.12486157253599117</v>
      </c>
      <c r="U69" s="12">
        <f t="shared" si="3"/>
        <v>-0.16724738675958184</v>
      </c>
      <c r="V69" s="12">
        <f t="shared" si="3"/>
        <v>-0.14615384615384619</v>
      </c>
      <c r="W69" s="12" t="str">
        <f t="shared" si="3"/>
        <v/>
      </c>
      <c r="X69" s="12" t="str">
        <f t="shared" si="3"/>
        <v/>
      </c>
      <c r="Y69" s="13">
        <f t="shared" si="3"/>
        <v>-0.13846153846153852</v>
      </c>
    </row>
    <row r="70" spans="1:25" x14ac:dyDescent="0.25">
      <c r="A70" s="5" t="s">
        <v>75</v>
      </c>
      <c r="B70" s="6">
        <v>-0.379</v>
      </c>
      <c r="C70" s="6">
        <v>0</v>
      </c>
      <c r="D70" s="6">
        <v>0</v>
      </c>
      <c r="E70" s="7">
        <v>0</v>
      </c>
      <c r="F70" s="7">
        <v>0</v>
      </c>
      <c r="G70" s="8">
        <v>9.5000000000000001E-2</v>
      </c>
      <c r="H70" s="6">
        <v>-0.34300000000000003</v>
      </c>
      <c r="I70" s="6">
        <v>0</v>
      </c>
      <c r="J70" s="6">
        <v>0</v>
      </c>
      <c r="K70" s="7">
        <v>0</v>
      </c>
      <c r="L70" s="7">
        <v>0</v>
      </c>
      <c r="M70" s="8">
        <v>8.5000000000000006E-2</v>
      </c>
      <c r="N70" s="9">
        <f t="shared" si="2"/>
        <v>3.5999999999999976E-2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-9.999999999999995E-3</v>
      </c>
      <c r="T70" s="12">
        <f t="shared" si="3"/>
        <v>-9.4986807387862693E-2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-0.10526315789473684</v>
      </c>
    </row>
    <row r="71" spans="1:25" x14ac:dyDescent="0.25">
      <c r="A71" s="5" t="s">
        <v>76</v>
      </c>
      <c r="B71" s="6">
        <v>-4.99</v>
      </c>
      <c r="C71" s="6">
        <v>-0.106</v>
      </c>
      <c r="D71" s="6">
        <v>-7.2999999999999995E-2</v>
      </c>
      <c r="E71" s="7">
        <v>0</v>
      </c>
      <c r="F71" s="7">
        <v>0</v>
      </c>
      <c r="G71" s="8">
        <v>9.5000000000000001E-2</v>
      </c>
      <c r="H71" s="6">
        <v>-4.5149999999999997</v>
      </c>
      <c r="I71" s="6">
        <v>-9.8000000000000004E-2</v>
      </c>
      <c r="J71" s="6">
        <v>-6.5000000000000002E-2</v>
      </c>
      <c r="K71" s="7">
        <v>0</v>
      </c>
      <c r="L71" s="7">
        <v>0</v>
      </c>
      <c r="M71" s="8">
        <v>8.5000000000000006E-2</v>
      </c>
      <c r="N71" s="9">
        <f t="shared" si="2"/>
        <v>0.47500000000000053</v>
      </c>
      <c r="O71" s="9">
        <f t="shared" si="2"/>
        <v>7.9999999999999932E-3</v>
      </c>
      <c r="P71" s="9">
        <f t="shared" si="2"/>
        <v>7.9999999999999932E-3</v>
      </c>
      <c r="Q71" s="10">
        <f t="shared" si="2"/>
        <v>0</v>
      </c>
      <c r="R71" s="10">
        <f t="shared" si="2"/>
        <v>0</v>
      </c>
      <c r="S71" s="11">
        <f t="shared" si="2"/>
        <v>-9.999999999999995E-3</v>
      </c>
      <c r="T71" s="12">
        <f t="shared" si="3"/>
        <v>-9.5190380761523197E-2</v>
      </c>
      <c r="U71" s="12">
        <f t="shared" si="3"/>
        <v>-7.547169811320753E-2</v>
      </c>
      <c r="V71" s="12">
        <f t="shared" si="3"/>
        <v>-0.10958904109589029</v>
      </c>
      <c r="W71" s="12" t="str">
        <f t="shared" si="3"/>
        <v/>
      </c>
      <c r="X71" s="12" t="str">
        <f t="shared" si="3"/>
        <v/>
      </c>
      <c r="Y71" s="13">
        <f t="shared" si="3"/>
        <v>-0.10526315789473684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H5" sqref="H5:M71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79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3.47</v>
      </c>
      <c r="C5" s="6">
        <v>0</v>
      </c>
      <c r="D5" s="6">
        <v>0</v>
      </c>
      <c r="E5" s="7">
        <v>4.09</v>
      </c>
      <c r="F5" s="7">
        <v>0</v>
      </c>
      <c r="G5" s="8">
        <v>0</v>
      </c>
      <c r="H5" s="6">
        <v>3.4279999999999999</v>
      </c>
      <c r="I5" s="6">
        <v>0</v>
      </c>
      <c r="J5" s="6">
        <v>0</v>
      </c>
      <c r="K5" s="7">
        <v>4.7</v>
      </c>
      <c r="L5" s="7">
        <v>0</v>
      </c>
      <c r="M5" s="8">
        <v>0</v>
      </c>
      <c r="N5" s="9">
        <f t="shared" ref="N5:S36" si="0">H5-B5</f>
        <v>-4.2000000000000259E-2</v>
      </c>
      <c r="O5" s="9">
        <f t="shared" si="0"/>
        <v>0</v>
      </c>
      <c r="P5" s="9">
        <f t="shared" si="0"/>
        <v>0</v>
      </c>
      <c r="Q5" s="10">
        <f t="shared" si="0"/>
        <v>0.61000000000000032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-1.2103746397694626E-2</v>
      </c>
      <c r="U5" s="12" t="str">
        <f t="shared" si="1"/>
        <v/>
      </c>
      <c r="V5" s="12" t="str">
        <f t="shared" si="1"/>
        <v/>
      </c>
      <c r="W5" s="12">
        <f t="shared" si="1"/>
        <v>0.14914425427872868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3.7989999999999999</v>
      </c>
      <c r="C6" s="6">
        <v>0.20799999999999999</v>
      </c>
      <c r="D6" s="6">
        <v>0</v>
      </c>
      <c r="E6" s="7">
        <v>4.09</v>
      </c>
      <c r="F6" s="7">
        <v>0</v>
      </c>
      <c r="G6" s="8">
        <v>0</v>
      </c>
      <c r="H6" s="6">
        <v>3.7629999999999999</v>
      </c>
      <c r="I6" s="6">
        <v>0.187</v>
      </c>
      <c r="J6" s="6">
        <v>0</v>
      </c>
      <c r="K6" s="7">
        <v>4.7</v>
      </c>
      <c r="L6" s="7">
        <v>0</v>
      </c>
      <c r="M6" s="8">
        <v>0</v>
      </c>
      <c r="N6" s="9">
        <f t="shared" si="0"/>
        <v>-3.6000000000000032E-2</v>
      </c>
      <c r="O6" s="9">
        <f t="shared" si="0"/>
        <v>-2.0999999999999991E-2</v>
      </c>
      <c r="P6" s="9">
        <f t="shared" si="0"/>
        <v>0</v>
      </c>
      <c r="Q6" s="10">
        <f t="shared" si="0"/>
        <v>0.61000000000000032</v>
      </c>
      <c r="R6" s="10">
        <f t="shared" si="0"/>
        <v>0</v>
      </c>
      <c r="S6" s="11">
        <f t="shared" si="0"/>
        <v>0</v>
      </c>
      <c r="T6" s="12">
        <f t="shared" si="1"/>
        <v>-9.4761779415635239E-3</v>
      </c>
      <c r="U6" s="12">
        <f t="shared" si="1"/>
        <v>-0.10096153846153844</v>
      </c>
      <c r="V6" s="12" t="str">
        <f t="shared" si="1"/>
        <v/>
      </c>
      <c r="W6" s="12">
        <f t="shared" si="1"/>
        <v>0.14914425427872868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0.315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0.30099999999999999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-1.4000000000000012E-2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-4.4444444444444509E-2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2.7829999999999999</v>
      </c>
      <c r="C8" s="6">
        <v>0</v>
      </c>
      <c r="D8" s="6">
        <v>0</v>
      </c>
      <c r="E8" s="7">
        <v>7.1</v>
      </c>
      <c r="F8" s="7">
        <v>0</v>
      </c>
      <c r="G8" s="8">
        <v>0</v>
      </c>
      <c r="H8" s="6">
        <v>2.75</v>
      </c>
      <c r="I8" s="6">
        <v>0</v>
      </c>
      <c r="J8" s="6">
        <v>0</v>
      </c>
      <c r="K8" s="7">
        <v>8.5399999999999991</v>
      </c>
      <c r="L8" s="7">
        <v>0</v>
      </c>
      <c r="M8" s="8">
        <v>0</v>
      </c>
      <c r="N8" s="9">
        <f t="shared" si="0"/>
        <v>-3.2999999999999918E-2</v>
      </c>
      <c r="O8" s="9">
        <f t="shared" si="0"/>
        <v>0</v>
      </c>
      <c r="P8" s="9">
        <f t="shared" si="0"/>
        <v>0</v>
      </c>
      <c r="Q8" s="10">
        <f t="shared" si="0"/>
        <v>1.4399999999999995</v>
      </c>
      <c r="R8" s="10">
        <f t="shared" si="0"/>
        <v>0</v>
      </c>
      <c r="S8" s="11">
        <f t="shared" si="0"/>
        <v>0</v>
      </c>
      <c r="T8" s="12">
        <f t="shared" si="1"/>
        <v>-1.1857707509881354E-2</v>
      </c>
      <c r="U8" s="12" t="str">
        <f t="shared" si="1"/>
        <v/>
      </c>
      <c r="V8" s="12" t="str">
        <f t="shared" si="1"/>
        <v/>
      </c>
      <c r="W8" s="12">
        <f t="shared" si="1"/>
        <v>0.20281690140845066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3.58</v>
      </c>
      <c r="C9" s="6">
        <v>0.26600000000000001</v>
      </c>
      <c r="D9" s="6">
        <v>0</v>
      </c>
      <c r="E9" s="7">
        <v>7.1</v>
      </c>
      <c r="F9" s="7">
        <v>0</v>
      </c>
      <c r="G9" s="8">
        <v>0</v>
      </c>
      <c r="H9" s="6">
        <v>3.5459999999999998</v>
      </c>
      <c r="I9" s="6">
        <v>0.24199999999999999</v>
      </c>
      <c r="J9" s="6">
        <v>0</v>
      </c>
      <c r="K9" s="7">
        <v>8.5399999999999991</v>
      </c>
      <c r="L9" s="7">
        <v>0</v>
      </c>
      <c r="M9" s="8">
        <v>0</v>
      </c>
      <c r="N9" s="9">
        <f t="shared" si="0"/>
        <v>-3.4000000000000252E-2</v>
      </c>
      <c r="O9" s="9">
        <f t="shared" si="0"/>
        <v>-2.4000000000000021E-2</v>
      </c>
      <c r="P9" s="9">
        <f t="shared" si="0"/>
        <v>0</v>
      </c>
      <c r="Q9" s="10">
        <f t="shared" si="0"/>
        <v>1.4399999999999995</v>
      </c>
      <c r="R9" s="10">
        <f t="shared" si="0"/>
        <v>0</v>
      </c>
      <c r="S9" s="11">
        <f t="shared" si="0"/>
        <v>0</v>
      </c>
      <c r="T9" s="12">
        <f t="shared" si="1"/>
        <v>-9.4972067039106323E-3</v>
      </c>
      <c r="U9" s="12">
        <f t="shared" si="1"/>
        <v>-9.0225563909774542E-2</v>
      </c>
      <c r="V9" s="12" t="str">
        <f t="shared" si="1"/>
        <v/>
      </c>
      <c r="W9" s="12">
        <f t="shared" si="1"/>
        <v>0.20281690140845066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0.32700000000000001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0.313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-1.4000000000000012E-2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-4.2813455657492394E-2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3.444</v>
      </c>
      <c r="C11" s="6">
        <v>0.155</v>
      </c>
      <c r="D11" s="6">
        <v>0</v>
      </c>
      <c r="E11" s="7">
        <v>48.16</v>
      </c>
      <c r="F11" s="7">
        <v>0</v>
      </c>
      <c r="G11" s="8">
        <v>0</v>
      </c>
      <c r="H11" s="6">
        <v>3.4119999999999999</v>
      </c>
      <c r="I11" s="6">
        <v>0.13300000000000001</v>
      </c>
      <c r="J11" s="6">
        <v>0</v>
      </c>
      <c r="K11" s="7">
        <v>50.79</v>
      </c>
      <c r="L11" s="7">
        <v>0</v>
      </c>
      <c r="M11" s="8">
        <v>0</v>
      </c>
      <c r="N11" s="9">
        <f t="shared" si="0"/>
        <v>-3.2000000000000028E-2</v>
      </c>
      <c r="O11" s="9">
        <f t="shared" si="0"/>
        <v>-2.1999999999999992E-2</v>
      </c>
      <c r="P11" s="9">
        <f t="shared" si="0"/>
        <v>0</v>
      </c>
      <c r="Q11" s="10">
        <f t="shared" si="0"/>
        <v>2.6300000000000026</v>
      </c>
      <c r="R11" s="10">
        <f t="shared" si="0"/>
        <v>0</v>
      </c>
      <c r="S11" s="11">
        <f t="shared" si="0"/>
        <v>0</v>
      </c>
      <c r="T11" s="12">
        <f t="shared" si="1"/>
        <v>-9.2915214866434725E-3</v>
      </c>
      <c r="U11" s="12">
        <f t="shared" si="1"/>
        <v>-0.14193548387096766</v>
      </c>
      <c r="V11" s="12" t="str">
        <f t="shared" si="1"/>
        <v/>
      </c>
      <c r="W11" s="12">
        <f t="shared" si="1"/>
        <v>5.4609634551495034E-2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3.1440000000000001</v>
      </c>
      <c r="C12" s="6">
        <v>0.13900000000000001</v>
      </c>
      <c r="D12" s="6">
        <v>0</v>
      </c>
      <c r="E12" s="7">
        <v>27.56</v>
      </c>
      <c r="F12" s="7">
        <v>0</v>
      </c>
      <c r="G12" s="8">
        <v>0</v>
      </c>
      <c r="H12" s="6">
        <v>3.117</v>
      </c>
      <c r="I12" s="6">
        <v>0.11799999999999999</v>
      </c>
      <c r="J12" s="6">
        <v>0</v>
      </c>
      <c r="K12" s="7">
        <v>26.73</v>
      </c>
      <c r="L12" s="7">
        <v>0</v>
      </c>
      <c r="M12" s="8">
        <v>0</v>
      </c>
      <c r="N12" s="9">
        <f t="shared" si="0"/>
        <v>-2.7000000000000135E-2</v>
      </c>
      <c r="O12" s="9">
        <f t="shared" si="0"/>
        <v>-2.1000000000000019E-2</v>
      </c>
      <c r="P12" s="9">
        <f t="shared" si="0"/>
        <v>0</v>
      </c>
      <c r="Q12" s="10">
        <f t="shared" si="0"/>
        <v>-0.82999999999999829</v>
      </c>
      <c r="R12" s="10">
        <f t="shared" si="0"/>
        <v>0</v>
      </c>
      <c r="S12" s="11">
        <f t="shared" si="0"/>
        <v>0</v>
      </c>
      <c r="T12" s="12">
        <f t="shared" si="1"/>
        <v>-8.5877862595420407E-3</v>
      </c>
      <c r="U12" s="12">
        <f t="shared" si="1"/>
        <v>-0.15107913669064765</v>
      </c>
      <c r="V12" s="12" t="str">
        <f t="shared" si="1"/>
        <v/>
      </c>
      <c r="W12" s="12">
        <f t="shared" si="1"/>
        <v>-3.0116110304789445E-2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2.4620000000000002</v>
      </c>
      <c r="C13" s="6">
        <v>9.7000000000000003E-2</v>
      </c>
      <c r="D13" s="6">
        <v>0</v>
      </c>
      <c r="E13" s="7">
        <v>161.69999999999999</v>
      </c>
      <c r="F13" s="7">
        <v>0</v>
      </c>
      <c r="G13" s="8">
        <v>0</v>
      </c>
      <c r="H13" s="6">
        <v>2.5070000000000001</v>
      </c>
      <c r="I13" s="6">
        <v>8.2000000000000003E-2</v>
      </c>
      <c r="J13" s="6">
        <v>0</v>
      </c>
      <c r="K13" s="7">
        <v>174.23</v>
      </c>
      <c r="L13" s="7">
        <v>0</v>
      </c>
      <c r="M13" s="8">
        <v>0</v>
      </c>
      <c r="N13" s="9">
        <f t="shared" si="0"/>
        <v>4.4999999999999929E-2</v>
      </c>
      <c r="O13" s="9">
        <f t="shared" si="0"/>
        <v>-1.4999999999999999E-2</v>
      </c>
      <c r="P13" s="9">
        <f t="shared" si="0"/>
        <v>0</v>
      </c>
      <c r="Q13" s="10">
        <f t="shared" si="0"/>
        <v>12.530000000000001</v>
      </c>
      <c r="R13" s="10">
        <f t="shared" si="0"/>
        <v>0</v>
      </c>
      <c r="S13" s="11">
        <f t="shared" si="0"/>
        <v>0</v>
      </c>
      <c r="T13" s="12">
        <f t="shared" si="1"/>
        <v>1.8277822908204788E-2</v>
      </c>
      <c r="U13" s="12">
        <f t="shared" si="1"/>
        <v>-0.15463917525773196</v>
      </c>
      <c r="V13" s="12" t="str">
        <f t="shared" si="1"/>
        <v/>
      </c>
      <c r="W13" s="12">
        <f t="shared" si="1"/>
        <v>7.7489177489177496E-2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16.370999999999999</v>
      </c>
      <c r="C14" s="6">
        <v>1.5740000000000001</v>
      </c>
      <c r="D14" s="6">
        <v>0.112</v>
      </c>
      <c r="E14" s="7">
        <v>10.210000000000001</v>
      </c>
      <c r="F14" s="7">
        <v>2.78</v>
      </c>
      <c r="G14" s="8">
        <v>0.56799999999999995</v>
      </c>
      <c r="H14" s="6">
        <v>16.29</v>
      </c>
      <c r="I14" s="6">
        <v>1.569</v>
      </c>
      <c r="J14" s="6">
        <v>9.4E-2</v>
      </c>
      <c r="K14" s="7">
        <v>13.02</v>
      </c>
      <c r="L14" s="7">
        <v>2.67</v>
      </c>
      <c r="M14" s="8">
        <v>0.56299999999999994</v>
      </c>
      <c r="N14" s="9">
        <f t="shared" si="0"/>
        <v>-8.0999999999999517E-2</v>
      </c>
      <c r="O14" s="9">
        <f t="shared" si="0"/>
        <v>-5.0000000000001155E-3</v>
      </c>
      <c r="P14" s="9">
        <f t="shared" si="0"/>
        <v>-1.8000000000000002E-2</v>
      </c>
      <c r="Q14" s="10">
        <f t="shared" si="0"/>
        <v>2.8099999999999987</v>
      </c>
      <c r="R14" s="10">
        <f t="shared" si="0"/>
        <v>-0.10999999999999988</v>
      </c>
      <c r="S14" s="11">
        <f t="shared" si="0"/>
        <v>-5.0000000000000044E-3</v>
      </c>
      <c r="T14" s="12">
        <f t="shared" si="1"/>
        <v>-4.947773501924102E-3</v>
      </c>
      <c r="U14" s="12">
        <f t="shared" si="1"/>
        <v>-3.1766200762389785E-3</v>
      </c>
      <c r="V14" s="12">
        <f t="shared" si="1"/>
        <v>-0.1607142857142857</v>
      </c>
      <c r="W14" s="12">
        <f t="shared" si="1"/>
        <v>0.27522037218413309</v>
      </c>
      <c r="X14" s="12">
        <f t="shared" si="1"/>
        <v>-3.9568345323740983E-2</v>
      </c>
      <c r="Y14" s="13">
        <f t="shared" si="1"/>
        <v>-8.8028169014084945E-3</v>
      </c>
    </row>
    <row r="15" spans="1:25" x14ac:dyDescent="0.25">
      <c r="A15" s="5" t="s">
        <v>20</v>
      </c>
      <c r="B15" s="6">
        <v>13.090999999999999</v>
      </c>
      <c r="C15" s="6">
        <v>1.256</v>
      </c>
      <c r="D15" s="6">
        <v>8.3000000000000004E-2</v>
      </c>
      <c r="E15" s="7">
        <v>7.5</v>
      </c>
      <c r="F15" s="7">
        <v>3.26</v>
      </c>
      <c r="G15" s="8">
        <v>0.503</v>
      </c>
      <c r="H15" s="6">
        <v>13.186</v>
      </c>
      <c r="I15" s="6">
        <v>1.268</v>
      </c>
      <c r="J15" s="6">
        <v>6.9000000000000006E-2</v>
      </c>
      <c r="K15" s="7">
        <v>9.57</v>
      </c>
      <c r="L15" s="7">
        <v>2.75</v>
      </c>
      <c r="M15" s="8">
        <v>0.505</v>
      </c>
      <c r="N15" s="9">
        <f t="shared" si="0"/>
        <v>9.5000000000000639E-2</v>
      </c>
      <c r="O15" s="9">
        <f t="shared" si="0"/>
        <v>1.2000000000000011E-2</v>
      </c>
      <c r="P15" s="9">
        <f t="shared" si="0"/>
        <v>-1.3999999999999999E-2</v>
      </c>
      <c r="Q15" s="10">
        <f t="shared" si="0"/>
        <v>2.0700000000000003</v>
      </c>
      <c r="R15" s="10">
        <f t="shared" si="0"/>
        <v>-0.50999999999999979</v>
      </c>
      <c r="S15" s="11">
        <f t="shared" si="0"/>
        <v>2.0000000000000018E-3</v>
      </c>
      <c r="T15" s="12">
        <f t="shared" si="1"/>
        <v>7.2568940493469292E-3</v>
      </c>
      <c r="U15" s="12">
        <f t="shared" si="1"/>
        <v>9.5541401273886439E-3</v>
      </c>
      <c r="V15" s="12">
        <f t="shared" si="1"/>
        <v>-0.16867469879518071</v>
      </c>
      <c r="W15" s="12">
        <f t="shared" si="1"/>
        <v>0.27600000000000002</v>
      </c>
      <c r="X15" s="12">
        <f t="shared" si="1"/>
        <v>-0.15644171779141103</v>
      </c>
      <c r="Y15" s="13">
        <f t="shared" si="1"/>
        <v>3.9761431411531323E-3</v>
      </c>
    </row>
    <row r="16" spans="1:25" x14ac:dyDescent="0.25">
      <c r="A16" s="5" t="s">
        <v>21</v>
      </c>
      <c r="B16" s="6">
        <v>12.33</v>
      </c>
      <c r="C16" s="6">
        <v>1.1839999999999999</v>
      </c>
      <c r="D16" s="6">
        <v>7.0999999999999994E-2</v>
      </c>
      <c r="E16" s="7">
        <v>76.400000000000006</v>
      </c>
      <c r="F16" s="7">
        <v>3.3</v>
      </c>
      <c r="G16" s="8">
        <v>0.40200000000000002</v>
      </c>
      <c r="H16" s="6">
        <v>12.558</v>
      </c>
      <c r="I16" s="6">
        <v>1.208</v>
      </c>
      <c r="J16" s="6">
        <v>5.8000000000000003E-2</v>
      </c>
      <c r="K16" s="7">
        <v>97.47</v>
      </c>
      <c r="L16" s="7">
        <v>2.97</v>
      </c>
      <c r="M16" s="8">
        <v>0.40799999999999997</v>
      </c>
      <c r="N16" s="9">
        <f t="shared" si="0"/>
        <v>0.22799999999999976</v>
      </c>
      <c r="O16" s="9">
        <f t="shared" si="0"/>
        <v>2.4000000000000021E-2</v>
      </c>
      <c r="P16" s="9">
        <f t="shared" si="0"/>
        <v>-1.2999999999999991E-2</v>
      </c>
      <c r="Q16" s="10">
        <f t="shared" si="0"/>
        <v>21.069999999999993</v>
      </c>
      <c r="R16" s="10">
        <f t="shared" si="0"/>
        <v>-0.32999999999999963</v>
      </c>
      <c r="S16" s="11">
        <f t="shared" si="0"/>
        <v>5.9999999999999498E-3</v>
      </c>
      <c r="T16" s="12">
        <f t="shared" si="1"/>
        <v>1.8491484184914864E-2</v>
      </c>
      <c r="U16" s="12">
        <f t="shared" si="1"/>
        <v>2.0270270270270396E-2</v>
      </c>
      <c r="V16" s="12">
        <f t="shared" si="1"/>
        <v>-0.18309859154929564</v>
      </c>
      <c r="W16" s="12">
        <f t="shared" si="1"/>
        <v>0.27578534031413593</v>
      </c>
      <c r="X16" s="12">
        <f t="shared" si="1"/>
        <v>-9.9999999999999867E-2</v>
      </c>
      <c r="Y16" s="13">
        <f t="shared" si="1"/>
        <v>1.4925373134328179E-2</v>
      </c>
    </row>
    <row r="17" spans="1:25" x14ac:dyDescent="0.25">
      <c r="A17" s="5" t="s">
        <v>22</v>
      </c>
      <c r="B17" s="6">
        <v>10.746</v>
      </c>
      <c r="C17" s="6">
        <v>1.03</v>
      </c>
      <c r="D17" s="6">
        <v>6.2E-2</v>
      </c>
      <c r="E17" s="7">
        <v>76.400000000000006</v>
      </c>
      <c r="F17" s="7">
        <v>2.59</v>
      </c>
      <c r="G17" s="8">
        <v>0.38600000000000001</v>
      </c>
      <c r="H17" s="6">
        <v>11.119</v>
      </c>
      <c r="I17" s="6">
        <v>1.069</v>
      </c>
      <c r="J17" s="6">
        <v>5.2999999999999999E-2</v>
      </c>
      <c r="K17" s="7">
        <v>97.47</v>
      </c>
      <c r="L17" s="7">
        <v>2.0699999999999998</v>
      </c>
      <c r="M17" s="8">
        <v>0.39900000000000002</v>
      </c>
      <c r="N17" s="9">
        <f t="shared" si="0"/>
        <v>0.37299999999999933</v>
      </c>
      <c r="O17" s="9">
        <f t="shared" si="0"/>
        <v>3.8999999999999924E-2</v>
      </c>
      <c r="P17" s="9">
        <f t="shared" si="0"/>
        <v>-9.0000000000000011E-3</v>
      </c>
      <c r="Q17" s="10">
        <f t="shared" si="0"/>
        <v>21.069999999999993</v>
      </c>
      <c r="R17" s="10">
        <f t="shared" si="0"/>
        <v>-0.52</v>
      </c>
      <c r="S17" s="11">
        <f t="shared" si="0"/>
        <v>1.3000000000000012E-2</v>
      </c>
      <c r="T17" s="12">
        <f t="shared" si="1"/>
        <v>3.471058998697174E-2</v>
      </c>
      <c r="U17" s="12">
        <f t="shared" si="1"/>
        <v>3.7864077669902851E-2</v>
      </c>
      <c r="V17" s="12">
        <f t="shared" si="1"/>
        <v>-0.14516129032258063</v>
      </c>
      <c r="W17" s="12">
        <f t="shared" si="1"/>
        <v>0.27578534031413593</v>
      </c>
      <c r="X17" s="12">
        <f t="shared" si="1"/>
        <v>-0.20077220077220082</v>
      </c>
      <c r="Y17" s="13">
        <f t="shared" si="1"/>
        <v>3.3678756476684057E-2</v>
      </c>
    </row>
    <row r="18" spans="1:25" x14ac:dyDescent="0.25">
      <c r="A18" s="5" t="s">
        <v>23</v>
      </c>
      <c r="B18" s="6">
        <v>2.641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2.8140000000000001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0.17300000000000004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6.550549034456643E-2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3.0270000000000001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3.1589999999999998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0.13199999999999967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4.3607532210108824E-2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4.8620000000000001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4.9580000000000002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9.6000000000000085E-2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1.974496092143152E-2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2.3380000000000001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2.5459999999999998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0.20799999999999974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8.8964927288280427E-2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43.902999999999999</v>
      </c>
      <c r="C22" s="6">
        <v>2.6320000000000001</v>
      </c>
      <c r="D22" s="6">
        <v>0.81699999999999995</v>
      </c>
      <c r="E22" s="7">
        <v>0</v>
      </c>
      <c r="F22" s="7">
        <v>0</v>
      </c>
      <c r="G22" s="8">
        <v>0</v>
      </c>
      <c r="H22" s="6">
        <v>42.819000000000003</v>
      </c>
      <c r="I22" s="6">
        <v>2.8580000000000001</v>
      </c>
      <c r="J22" s="6">
        <v>0.99399999999999999</v>
      </c>
      <c r="K22" s="7">
        <v>0</v>
      </c>
      <c r="L22" s="7">
        <v>0</v>
      </c>
      <c r="M22" s="8">
        <v>0</v>
      </c>
      <c r="N22" s="9">
        <f t="shared" si="0"/>
        <v>-1.0839999999999961</v>
      </c>
      <c r="O22" s="9">
        <f t="shared" si="0"/>
        <v>0.22599999999999998</v>
      </c>
      <c r="P22" s="9">
        <f t="shared" si="0"/>
        <v>0.17700000000000005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-2.469079561761145E-2</v>
      </c>
      <c r="U22" s="12">
        <f t="shared" si="1"/>
        <v>8.5866261398176214E-2</v>
      </c>
      <c r="V22" s="12">
        <f t="shared" si="1"/>
        <v>0.21664626682986543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-0.79800000000000004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-0.66200000000000003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0.13600000000000001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-0.17042606516290726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-0.73199999999999998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0.13200000000000001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-0.18032786885245899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30</v>
      </c>
      <c r="B25" s="6">
        <v>-0.79800000000000004</v>
      </c>
      <c r="C25" s="6">
        <v>0</v>
      </c>
      <c r="D25" s="6">
        <v>0</v>
      </c>
      <c r="E25" s="7">
        <v>0</v>
      </c>
      <c r="F25" s="7">
        <v>0</v>
      </c>
      <c r="G25" s="8">
        <v>0.26200000000000001</v>
      </c>
      <c r="H25" s="6">
        <v>-0.66200000000000003</v>
      </c>
      <c r="I25" s="6">
        <v>0</v>
      </c>
      <c r="J25" s="6">
        <v>0</v>
      </c>
      <c r="K25" s="7">
        <v>0</v>
      </c>
      <c r="L25" s="7">
        <v>0</v>
      </c>
      <c r="M25" s="8">
        <v>0.22600000000000001</v>
      </c>
      <c r="N25" s="9">
        <f t="shared" si="0"/>
        <v>0.13600000000000001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-3.6000000000000004E-2</v>
      </c>
      <c r="T25" s="12">
        <f t="shared" si="1"/>
        <v>-0.17042606516290726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-0.13740458015267176</v>
      </c>
    </row>
    <row r="26" spans="1:25" x14ac:dyDescent="0.25">
      <c r="A26" s="5" t="s">
        <v>31</v>
      </c>
      <c r="B26" s="6">
        <v>-6.532</v>
      </c>
      <c r="C26" s="6">
        <v>-0.622</v>
      </c>
      <c r="D26" s="6">
        <v>-0.09</v>
      </c>
      <c r="E26" s="7">
        <v>0</v>
      </c>
      <c r="F26" s="7">
        <v>0</v>
      </c>
      <c r="G26" s="8">
        <v>0.26200000000000001</v>
      </c>
      <c r="H26" s="6">
        <v>-5.4249999999999998</v>
      </c>
      <c r="I26" s="6">
        <v>-0.51700000000000002</v>
      </c>
      <c r="J26" s="6">
        <v>-7.2999999999999995E-2</v>
      </c>
      <c r="K26" s="7">
        <v>0</v>
      </c>
      <c r="L26" s="7">
        <v>0</v>
      </c>
      <c r="M26" s="8">
        <v>0.22600000000000001</v>
      </c>
      <c r="N26" s="9">
        <f t="shared" si="0"/>
        <v>1.1070000000000002</v>
      </c>
      <c r="O26" s="9">
        <f t="shared" si="0"/>
        <v>0.10499999999999998</v>
      </c>
      <c r="P26" s="9">
        <f t="shared" si="0"/>
        <v>1.7000000000000001E-2</v>
      </c>
      <c r="Q26" s="10">
        <f t="shared" si="0"/>
        <v>0</v>
      </c>
      <c r="R26" s="10">
        <f t="shared" si="0"/>
        <v>0</v>
      </c>
      <c r="S26" s="11">
        <f t="shared" si="0"/>
        <v>-3.6000000000000004E-2</v>
      </c>
      <c r="T26" s="12">
        <f t="shared" si="1"/>
        <v>-0.16947336191059403</v>
      </c>
      <c r="U26" s="12">
        <f t="shared" si="1"/>
        <v>-0.1688102893890675</v>
      </c>
      <c r="V26" s="12">
        <f t="shared" si="1"/>
        <v>-0.18888888888888888</v>
      </c>
      <c r="W26" s="12" t="str">
        <f t="shared" si="1"/>
        <v/>
      </c>
      <c r="X26" s="12" t="str">
        <f t="shared" si="1"/>
        <v/>
      </c>
      <c r="Y26" s="13">
        <f t="shared" si="1"/>
        <v>-0.13740458015267176</v>
      </c>
    </row>
    <row r="27" spans="1:25" x14ac:dyDescent="0.25">
      <c r="A27" s="5" t="s">
        <v>32</v>
      </c>
      <c r="B27" s="6">
        <v>-0.73199999999999998</v>
      </c>
      <c r="C27" s="6">
        <v>0</v>
      </c>
      <c r="D27" s="6">
        <v>0</v>
      </c>
      <c r="E27" s="7">
        <v>0</v>
      </c>
      <c r="F27" s="7">
        <v>0</v>
      </c>
      <c r="G27" s="8">
        <v>0.22800000000000001</v>
      </c>
      <c r="H27" s="6">
        <v>-0.6</v>
      </c>
      <c r="I27" s="6">
        <v>0</v>
      </c>
      <c r="J27" s="6">
        <v>0</v>
      </c>
      <c r="K27" s="7">
        <v>0</v>
      </c>
      <c r="L27" s="7">
        <v>0</v>
      </c>
      <c r="M27" s="8">
        <v>0.193</v>
      </c>
      <c r="N27" s="9">
        <f t="shared" si="0"/>
        <v>0.13200000000000001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-3.5000000000000003E-2</v>
      </c>
      <c r="T27" s="12">
        <f t="shared" si="1"/>
        <v>-0.18032786885245899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-0.15350877192982459</v>
      </c>
    </row>
    <row r="28" spans="1:25" x14ac:dyDescent="0.25">
      <c r="A28" s="5" t="s">
        <v>33</v>
      </c>
      <c r="B28" s="6">
        <v>-5.9870000000000001</v>
      </c>
      <c r="C28" s="6">
        <v>-0.56899999999999995</v>
      </c>
      <c r="D28" s="6">
        <v>-8.4000000000000005E-2</v>
      </c>
      <c r="E28" s="7">
        <v>0</v>
      </c>
      <c r="F28" s="7">
        <v>0</v>
      </c>
      <c r="G28" s="8">
        <v>0.22800000000000001</v>
      </c>
      <c r="H28" s="6">
        <v>-4.9180000000000001</v>
      </c>
      <c r="I28" s="6">
        <v>-0.46800000000000003</v>
      </c>
      <c r="J28" s="6">
        <v>-6.7000000000000004E-2</v>
      </c>
      <c r="K28" s="7">
        <v>0</v>
      </c>
      <c r="L28" s="7">
        <v>0</v>
      </c>
      <c r="M28" s="8">
        <v>0.193</v>
      </c>
      <c r="N28" s="9">
        <f t="shared" si="0"/>
        <v>1.069</v>
      </c>
      <c r="O28" s="9">
        <f t="shared" si="0"/>
        <v>0.10099999999999992</v>
      </c>
      <c r="P28" s="9">
        <f t="shared" si="0"/>
        <v>1.7000000000000001E-2</v>
      </c>
      <c r="Q28" s="10">
        <f t="shared" si="0"/>
        <v>0</v>
      </c>
      <c r="R28" s="10">
        <f t="shared" si="0"/>
        <v>0</v>
      </c>
      <c r="S28" s="11">
        <f t="shared" si="0"/>
        <v>-3.5000000000000003E-2</v>
      </c>
      <c r="T28" s="12">
        <f t="shared" si="1"/>
        <v>-0.1785535326540838</v>
      </c>
      <c r="U28" s="12">
        <f t="shared" si="1"/>
        <v>-0.17750439367311055</v>
      </c>
      <c r="V28" s="12">
        <f t="shared" si="1"/>
        <v>-0.20238095238095233</v>
      </c>
      <c r="W28" s="12" t="str">
        <f t="shared" si="1"/>
        <v/>
      </c>
      <c r="X28" s="12" t="str">
        <f t="shared" si="1"/>
        <v/>
      </c>
      <c r="Y28" s="13">
        <f t="shared" si="1"/>
        <v>-0.15350877192982459</v>
      </c>
    </row>
    <row r="29" spans="1:25" x14ac:dyDescent="0.25">
      <c r="A29" s="5" t="s">
        <v>34</v>
      </c>
      <c r="B29" s="6">
        <v>-0.49299999999999999</v>
      </c>
      <c r="C29" s="6">
        <v>0</v>
      </c>
      <c r="D29" s="6">
        <v>0</v>
      </c>
      <c r="E29" s="7">
        <v>37.549999999999997</v>
      </c>
      <c r="F29" s="7">
        <v>0</v>
      </c>
      <c r="G29" s="8">
        <v>0.186</v>
      </c>
      <c r="H29" s="6">
        <v>-0.39700000000000002</v>
      </c>
      <c r="I29" s="6">
        <v>0</v>
      </c>
      <c r="J29" s="6">
        <v>0</v>
      </c>
      <c r="K29" s="7">
        <v>47.9</v>
      </c>
      <c r="L29" s="7">
        <v>0</v>
      </c>
      <c r="M29" s="8">
        <v>0.158</v>
      </c>
      <c r="N29" s="9">
        <f t="shared" si="0"/>
        <v>9.5999999999999974E-2</v>
      </c>
      <c r="O29" s="9">
        <f t="shared" si="0"/>
        <v>0</v>
      </c>
      <c r="P29" s="9">
        <f t="shared" si="0"/>
        <v>0</v>
      </c>
      <c r="Q29" s="10">
        <f t="shared" si="0"/>
        <v>10.350000000000001</v>
      </c>
      <c r="R29" s="10">
        <f t="shared" si="0"/>
        <v>0</v>
      </c>
      <c r="S29" s="11">
        <f t="shared" si="0"/>
        <v>-2.7999999999999997E-2</v>
      </c>
      <c r="T29" s="12">
        <f t="shared" si="1"/>
        <v>-0.1947261663286004</v>
      </c>
      <c r="U29" s="12" t="str">
        <f t="shared" si="1"/>
        <v/>
      </c>
      <c r="V29" s="12" t="str">
        <f t="shared" si="1"/>
        <v/>
      </c>
      <c r="W29" s="12">
        <f t="shared" si="1"/>
        <v>0.27563249001331558</v>
      </c>
      <c r="X29" s="12" t="str">
        <f t="shared" si="1"/>
        <v/>
      </c>
      <c r="Y29" s="13">
        <f t="shared" si="1"/>
        <v>-0.15053763440860213</v>
      </c>
    </row>
    <row r="30" spans="1:25" x14ac:dyDescent="0.25">
      <c r="A30" s="5" t="s">
        <v>35</v>
      </c>
      <c r="B30" s="6">
        <v>-4.0339999999999998</v>
      </c>
      <c r="C30" s="6">
        <v>-0.379</v>
      </c>
      <c r="D30" s="6">
        <v>-6.0999999999999999E-2</v>
      </c>
      <c r="E30" s="7">
        <v>37.549999999999997</v>
      </c>
      <c r="F30" s="7">
        <v>0</v>
      </c>
      <c r="G30" s="8">
        <v>0.186</v>
      </c>
      <c r="H30" s="6">
        <v>-3.254</v>
      </c>
      <c r="I30" s="6">
        <v>-0.30599999999999999</v>
      </c>
      <c r="J30" s="6">
        <v>-4.7E-2</v>
      </c>
      <c r="K30" s="7">
        <v>47.9</v>
      </c>
      <c r="L30" s="7">
        <v>0</v>
      </c>
      <c r="M30" s="8">
        <v>0.158</v>
      </c>
      <c r="N30" s="9">
        <f t="shared" si="0"/>
        <v>0.7799999999999998</v>
      </c>
      <c r="O30" s="9">
        <f t="shared" si="0"/>
        <v>7.3000000000000009E-2</v>
      </c>
      <c r="P30" s="9">
        <f t="shared" si="0"/>
        <v>1.3999999999999999E-2</v>
      </c>
      <c r="Q30" s="10">
        <f t="shared" si="0"/>
        <v>10.350000000000001</v>
      </c>
      <c r="R30" s="10">
        <f t="shared" si="0"/>
        <v>0</v>
      </c>
      <c r="S30" s="11">
        <f t="shared" si="0"/>
        <v>-2.7999999999999997E-2</v>
      </c>
      <c r="T30" s="12">
        <f t="shared" si="1"/>
        <v>-0.19335647000495781</v>
      </c>
      <c r="U30" s="12">
        <f t="shared" si="1"/>
        <v>-0.19261213720316628</v>
      </c>
      <c r="V30" s="12">
        <f t="shared" si="1"/>
        <v>-0.22950819672131151</v>
      </c>
      <c r="W30" s="12">
        <f t="shared" si="1"/>
        <v>0.27563249001331558</v>
      </c>
      <c r="X30" s="12" t="str">
        <f t="shared" si="1"/>
        <v/>
      </c>
      <c r="Y30" s="13">
        <f t="shared" si="1"/>
        <v>-0.15053763440860213</v>
      </c>
    </row>
    <row r="31" spans="1:25" x14ac:dyDescent="0.25">
      <c r="A31" s="5" t="s">
        <v>36</v>
      </c>
      <c r="B31" s="6">
        <v>-0.49199999999999999</v>
      </c>
      <c r="C31" s="6">
        <v>0</v>
      </c>
      <c r="D31" s="6">
        <v>0</v>
      </c>
      <c r="E31" s="7">
        <v>37.549999999999997</v>
      </c>
      <c r="F31" s="7">
        <v>0</v>
      </c>
      <c r="G31" s="8">
        <v>0.14699999999999999</v>
      </c>
      <c r="H31" s="6">
        <v>-0.38500000000000001</v>
      </c>
      <c r="I31" s="6">
        <v>0</v>
      </c>
      <c r="J31" s="6">
        <v>0</v>
      </c>
      <c r="K31" s="7">
        <v>47.9</v>
      </c>
      <c r="L31" s="7">
        <v>0</v>
      </c>
      <c r="M31" s="8">
        <v>0.121</v>
      </c>
      <c r="N31" s="9">
        <f t="shared" si="0"/>
        <v>0.10699999999999998</v>
      </c>
      <c r="O31" s="9">
        <f t="shared" si="0"/>
        <v>0</v>
      </c>
      <c r="P31" s="9">
        <f t="shared" si="0"/>
        <v>0</v>
      </c>
      <c r="Q31" s="10">
        <f t="shared" si="0"/>
        <v>10.350000000000001</v>
      </c>
      <c r="R31" s="10">
        <f t="shared" si="0"/>
        <v>0</v>
      </c>
      <c r="S31" s="11">
        <f t="shared" si="0"/>
        <v>-2.5999999999999995E-2</v>
      </c>
      <c r="T31" s="12">
        <f t="shared" si="1"/>
        <v>-0.2174796747967479</v>
      </c>
      <c r="U31" s="12" t="str">
        <f t="shared" si="1"/>
        <v/>
      </c>
      <c r="V31" s="12" t="str">
        <f t="shared" si="1"/>
        <v/>
      </c>
      <c r="W31" s="12">
        <f t="shared" si="1"/>
        <v>0.27563249001331558</v>
      </c>
      <c r="X31" s="12" t="str">
        <f t="shared" si="1"/>
        <v/>
      </c>
      <c r="Y31" s="13">
        <f t="shared" si="1"/>
        <v>-0.1768707482993197</v>
      </c>
    </row>
    <row r="32" spans="1:25" x14ac:dyDescent="0.25">
      <c r="A32" s="5" t="s">
        <v>37</v>
      </c>
      <c r="B32" s="6">
        <v>-4.0209999999999999</v>
      </c>
      <c r="C32" s="6">
        <v>-0.378</v>
      </c>
      <c r="D32" s="6">
        <v>-0.06</v>
      </c>
      <c r="E32" s="7">
        <v>37.549999999999997</v>
      </c>
      <c r="F32" s="7">
        <v>0</v>
      </c>
      <c r="G32" s="8">
        <v>0.14699999999999999</v>
      </c>
      <c r="H32" s="6">
        <v>-3.153</v>
      </c>
      <c r="I32" s="6">
        <v>-0.29599999999999999</v>
      </c>
      <c r="J32" s="6">
        <v>-4.5999999999999999E-2</v>
      </c>
      <c r="K32" s="7">
        <v>47.9</v>
      </c>
      <c r="L32" s="7">
        <v>0</v>
      </c>
      <c r="M32" s="8">
        <v>0.121</v>
      </c>
      <c r="N32" s="9">
        <f t="shared" si="0"/>
        <v>0.86799999999999988</v>
      </c>
      <c r="O32" s="9">
        <f t="shared" si="0"/>
        <v>8.2000000000000017E-2</v>
      </c>
      <c r="P32" s="9">
        <f t="shared" si="0"/>
        <v>1.3999999999999999E-2</v>
      </c>
      <c r="Q32" s="10">
        <f t="shared" si="0"/>
        <v>10.350000000000001</v>
      </c>
      <c r="R32" s="10">
        <f t="shared" si="0"/>
        <v>0</v>
      </c>
      <c r="S32" s="11">
        <f t="shared" si="0"/>
        <v>-2.5999999999999995E-2</v>
      </c>
      <c r="T32" s="12">
        <f t="shared" si="1"/>
        <v>-0.21586669982591389</v>
      </c>
      <c r="U32" s="12">
        <f t="shared" si="1"/>
        <v>-0.21693121693121697</v>
      </c>
      <c r="V32" s="12">
        <f t="shared" si="1"/>
        <v>-0.23333333333333328</v>
      </c>
      <c r="W32" s="12">
        <f t="shared" si="1"/>
        <v>0.27563249001331558</v>
      </c>
      <c r="X32" s="12" t="str">
        <f t="shared" si="1"/>
        <v/>
      </c>
      <c r="Y32" s="13">
        <f t="shared" si="1"/>
        <v>-0.1768707482993197</v>
      </c>
    </row>
    <row r="33" spans="1:25" x14ac:dyDescent="0.25">
      <c r="A33" s="5" t="s">
        <v>38</v>
      </c>
      <c r="B33" s="6">
        <v>2.3620000000000001</v>
      </c>
      <c r="C33" s="6">
        <v>0</v>
      </c>
      <c r="D33" s="6">
        <v>0</v>
      </c>
      <c r="E33" s="7">
        <v>2.78</v>
      </c>
      <c r="F33" s="7">
        <v>0</v>
      </c>
      <c r="G33" s="8">
        <v>0</v>
      </c>
      <c r="H33" s="6">
        <v>2.3340000000000001</v>
      </c>
      <c r="I33" s="6">
        <v>0</v>
      </c>
      <c r="J33" s="6">
        <v>0</v>
      </c>
      <c r="K33" s="7">
        <v>3.2</v>
      </c>
      <c r="L33" s="7">
        <v>0</v>
      </c>
      <c r="M33" s="8">
        <v>0</v>
      </c>
      <c r="N33" s="9">
        <f t="shared" si="0"/>
        <v>-2.8000000000000025E-2</v>
      </c>
      <c r="O33" s="9">
        <f t="shared" si="0"/>
        <v>0</v>
      </c>
      <c r="P33" s="9">
        <f t="shared" si="0"/>
        <v>0</v>
      </c>
      <c r="Q33" s="10">
        <f t="shared" si="0"/>
        <v>0.42000000000000037</v>
      </c>
      <c r="R33" s="10">
        <f t="shared" si="0"/>
        <v>0</v>
      </c>
      <c r="S33" s="11">
        <f t="shared" si="0"/>
        <v>0</v>
      </c>
      <c r="T33" s="12">
        <f t="shared" si="1"/>
        <v>-1.1854360711261669E-2</v>
      </c>
      <c r="U33" s="12" t="str">
        <f t="shared" si="1"/>
        <v/>
      </c>
      <c r="V33" s="12" t="str">
        <f t="shared" si="1"/>
        <v/>
      </c>
      <c r="W33" s="12">
        <f t="shared" si="1"/>
        <v>0.15107913669064765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39</v>
      </c>
      <c r="B34" s="6">
        <v>2.5859999999999999</v>
      </c>
      <c r="C34" s="6">
        <v>0.14199999999999999</v>
      </c>
      <c r="D34" s="6">
        <v>0</v>
      </c>
      <c r="E34" s="7">
        <v>2.78</v>
      </c>
      <c r="F34" s="7">
        <v>0</v>
      </c>
      <c r="G34" s="8">
        <v>0</v>
      </c>
      <c r="H34" s="6">
        <v>2.5619999999999998</v>
      </c>
      <c r="I34" s="6">
        <v>0.127</v>
      </c>
      <c r="J34" s="6">
        <v>0</v>
      </c>
      <c r="K34" s="7">
        <v>3.2</v>
      </c>
      <c r="L34" s="7">
        <v>0</v>
      </c>
      <c r="M34" s="8">
        <v>0</v>
      </c>
      <c r="N34" s="9">
        <f t="shared" si="0"/>
        <v>-2.4000000000000021E-2</v>
      </c>
      <c r="O34" s="9">
        <f t="shared" si="0"/>
        <v>-1.4999999999999986E-2</v>
      </c>
      <c r="P34" s="9">
        <f t="shared" si="0"/>
        <v>0</v>
      </c>
      <c r="Q34" s="10">
        <f t="shared" si="0"/>
        <v>0.42000000000000037</v>
      </c>
      <c r="R34" s="10">
        <f t="shared" si="0"/>
        <v>0</v>
      </c>
      <c r="S34" s="11">
        <f t="shared" si="0"/>
        <v>0</v>
      </c>
      <c r="T34" s="12">
        <f t="shared" si="1"/>
        <v>-9.2807424593968069E-3</v>
      </c>
      <c r="U34" s="12">
        <f t="shared" si="1"/>
        <v>-0.10563380281690127</v>
      </c>
      <c r="V34" s="12" t="str">
        <f t="shared" si="1"/>
        <v/>
      </c>
      <c r="W34" s="12">
        <f t="shared" si="1"/>
        <v>0.15107913669064765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40</v>
      </c>
      <c r="B35" s="6">
        <v>0.214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0.20499999999999999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-9.000000000000008E-3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-4.20560747663552E-2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41</v>
      </c>
      <c r="B36" s="6">
        <v>1.895</v>
      </c>
      <c r="C36" s="6">
        <v>0</v>
      </c>
      <c r="D36" s="6">
        <v>0</v>
      </c>
      <c r="E36" s="7">
        <v>4.83</v>
      </c>
      <c r="F36" s="7">
        <v>0</v>
      </c>
      <c r="G36" s="8">
        <v>0</v>
      </c>
      <c r="H36" s="6">
        <v>1.8720000000000001</v>
      </c>
      <c r="I36" s="6">
        <v>0</v>
      </c>
      <c r="J36" s="6">
        <v>0</v>
      </c>
      <c r="K36" s="7">
        <v>5.81</v>
      </c>
      <c r="L36" s="7">
        <v>0</v>
      </c>
      <c r="M36" s="8">
        <v>0</v>
      </c>
      <c r="N36" s="9">
        <f t="shared" si="0"/>
        <v>-2.2999999999999909E-2</v>
      </c>
      <c r="O36" s="9">
        <f t="shared" si="0"/>
        <v>0</v>
      </c>
      <c r="P36" s="9">
        <f t="shared" si="0"/>
        <v>0</v>
      </c>
      <c r="Q36" s="10">
        <f t="shared" si="0"/>
        <v>0.97999999999999954</v>
      </c>
      <c r="R36" s="10">
        <f t="shared" si="0"/>
        <v>0</v>
      </c>
      <c r="S36" s="11">
        <f t="shared" si="0"/>
        <v>0</v>
      </c>
      <c r="T36" s="12">
        <f t="shared" si="1"/>
        <v>-1.2137203166226906E-2</v>
      </c>
      <c r="U36" s="12" t="str">
        <f t="shared" si="1"/>
        <v/>
      </c>
      <c r="V36" s="12" t="str">
        <f t="shared" si="1"/>
        <v/>
      </c>
      <c r="W36" s="12">
        <f t="shared" si="1"/>
        <v>0.20289855072463747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42</v>
      </c>
      <c r="B37" s="6">
        <v>2.4369999999999998</v>
      </c>
      <c r="C37" s="6">
        <v>0.18099999999999999</v>
      </c>
      <c r="D37" s="6">
        <v>0</v>
      </c>
      <c r="E37" s="7">
        <v>4.83</v>
      </c>
      <c r="F37" s="7">
        <v>0</v>
      </c>
      <c r="G37" s="8">
        <v>0</v>
      </c>
      <c r="H37" s="6">
        <v>2.4140000000000001</v>
      </c>
      <c r="I37" s="6">
        <v>0.16500000000000001</v>
      </c>
      <c r="J37" s="6">
        <v>0</v>
      </c>
      <c r="K37" s="7">
        <v>5.81</v>
      </c>
      <c r="L37" s="7">
        <v>0</v>
      </c>
      <c r="M37" s="8">
        <v>0</v>
      </c>
      <c r="N37" s="9">
        <f t="shared" ref="N37:S71" si="2">H37-B37</f>
        <v>-2.2999999999999687E-2</v>
      </c>
      <c r="O37" s="9">
        <f t="shared" si="2"/>
        <v>-1.5999999999999986E-2</v>
      </c>
      <c r="P37" s="9">
        <f t="shared" si="2"/>
        <v>0</v>
      </c>
      <c r="Q37" s="10">
        <f t="shared" si="2"/>
        <v>0.97999999999999954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-9.4378334017233279E-3</v>
      </c>
      <c r="U37" s="12">
        <f t="shared" si="3"/>
        <v>-8.8397790055248504E-2</v>
      </c>
      <c r="V37" s="12" t="str">
        <f t="shared" si="3"/>
        <v/>
      </c>
      <c r="W37" s="12">
        <f t="shared" si="3"/>
        <v>0.20289855072463747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43</v>
      </c>
      <c r="B38" s="6">
        <v>0.223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0.21299999999999999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-1.0000000000000009E-2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-4.4843049327354279E-2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44</v>
      </c>
      <c r="B39" s="6">
        <v>2.3450000000000002</v>
      </c>
      <c r="C39" s="6">
        <v>0.106</v>
      </c>
      <c r="D39" s="6">
        <v>0</v>
      </c>
      <c r="E39" s="7">
        <v>32.79</v>
      </c>
      <c r="F39" s="7">
        <v>0</v>
      </c>
      <c r="G39" s="8">
        <v>0</v>
      </c>
      <c r="H39" s="6">
        <v>2.323</v>
      </c>
      <c r="I39" s="6">
        <v>9.0999999999999998E-2</v>
      </c>
      <c r="J39" s="6">
        <v>0</v>
      </c>
      <c r="K39" s="7">
        <v>34.58</v>
      </c>
      <c r="L39" s="7">
        <v>0</v>
      </c>
      <c r="M39" s="8">
        <v>0</v>
      </c>
      <c r="N39" s="9">
        <f t="shared" si="2"/>
        <v>-2.2000000000000242E-2</v>
      </c>
      <c r="O39" s="9">
        <f t="shared" si="2"/>
        <v>-1.4999999999999999E-2</v>
      </c>
      <c r="P39" s="9">
        <f t="shared" si="2"/>
        <v>0</v>
      </c>
      <c r="Q39" s="10">
        <f t="shared" si="2"/>
        <v>1.7899999999999991</v>
      </c>
      <c r="R39" s="10">
        <f t="shared" si="2"/>
        <v>0</v>
      </c>
      <c r="S39" s="11">
        <f t="shared" si="2"/>
        <v>0</v>
      </c>
      <c r="T39" s="12">
        <f t="shared" si="3"/>
        <v>-9.3816631130064776E-3</v>
      </c>
      <c r="U39" s="12">
        <f t="shared" si="3"/>
        <v>-0.14150943396226412</v>
      </c>
      <c r="V39" s="12" t="str">
        <f t="shared" si="3"/>
        <v/>
      </c>
      <c r="W39" s="12">
        <f t="shared" si="3"/>
        <v>5.458981396767304E-2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45</v>
      </c>
      <c r="B40" s="6">
        <v>11.146000000000001</v>
      </c>
      <c r="C40" s="6">
        <v>1.0720000000000001</v>
      </c>
      <c r="D40" s="6">
        <v>7.5999999999999998E-2</v>
      </c>
      <c r="E40" s="7">
        <v>6.95</v>
      </c>
      <c r="F40" s="7">
        <v>1.89</v>
      </c>
      <c r="G40" s="8">
        <v>0.38700000000000001</v>
      </c>
      <c r="H40" s="6">
        <v>11.090999999999999</v>
      </c>
      <c r="I40" s="6">
        <v>1.0680000000000001</v>
      </c>
      <c r="J40" s="6">
        <v>6.4000000000000001E-2</v>
      </c>
      <c r="K40" s="7">
        <v>8.86</v>
      </c>
      <c r="L40" s="7">
        <v>1.82</v>
      </c>
      <c r="M40" s="8">
        <v>0.38300000000000001</v>
      </c>
      <c r="N40" s="9">
        <f t="shared" si="2"/>
        <v>-5.5000000000001492E-2</v>
      </c>
      <c r="O40" s="9">
        <f t="shared" si="2"/>
        <v>-4.0000000000000036E-3</v>
      </c>
      <c r="P40" s="9">
        <f t="shared" si="2"/>
        <v>-1.1999999999999997E-2</v>
      </c>
      <c r="Q40" s="10">
        <f t="shared" si="2"/>
        <v>1.9099999999999993</v>
      </c>
      <c r="R40" s="10">
        <f t="shared" si="2"/>
        <v>-6.999999999999984E-2</v>
      </c>
      <c r="S40" s="11">
        <f t="shared" si="2"/>
        <v>-4.0000000000000036E-3</v>
      </c>
      <c r="T40" s="12">
        <f t="shared" si="3"/>
        <v>-4.9345056522520636E-3</v>
      </c>
      <c r="U40" s="12">
        <f t="shared" si="3"/>
        <v>-3.7313432835820448E-3</v>
      </c>
      <c r="V40" s="12">
        <f t="shared" si="3"/>
        <v>-0.1578947368421052</v>
      </c>
      <c r="W40" s="12">
        <f t="shared" si="3"/>
        <v>0.27482014388489207</v>
      </c>
      <c r="X40" s="12">
        <f t="shared" si="3"/>
        <v>-3.7037037037036979E-2</v>
      </c>
      <c r="Y40" s="13">
        <f t="shared" si="3"/>
        <v>-1.033591731266148E-2</v>
      </c>
    </row>
    <row r="41" spans="1:25" x14ac:dyDescent="0.25">
      <c r="A41" s="5" t="s">
        <v>46</v>
      </c>
      <c r="B41" s="6">
        <v>1.798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1.9159999999999999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0.11799999999999988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6.5628476084538256E-2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47</v>
      </c>
      <c r="B42" s="6">
        <v>2.0609999999999999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2.1509999999999998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8.9999999999999858E-2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4.3668122270742238E-2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48</v>
      </c>
      <c r="B43" s="6">
        <v>3.31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3.3759999999999999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6.5999999999999837E-2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1.9939577039274958E-2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49</v>
      </c>
      <c r="B44" s="6">
        <v>1.5920000000000001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1.7330000000000001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0.14100000000000001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8.8567839195979881E-2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50</v>
      </c>
      <c r="B45" s="6">
        <v>29.89</v>
      </c>
      <c r="C45" s="6">
        <v>1.792</v>
      </c>
      <c r="D45" s="6">
        <v>0.55600000000000005</v>
      </c>
      <c r="E45" s="7">
        <v>0</v>
      </c>
      <c r="F45" s="7">
        <v>0</v>
      </c>
      <c r="G45" s="8">
        <v>0</v>
      </c>
      <c r="H45" s="6">
        <v>29.152000000000001</v>
      </c>
      <c r="I45" s="6">
        <v>1.946</v>
      </c>
      <c r="J45" s="6">
        <v>0.67700000000000005</v>
      </c>
      <c r="K45" s="7">
        <v>0</v>
      </c>
      <c r="L45" s="7">
        <v>0</v>
      </c>
      <c r="M45" s="8">
        <v>0</v>
      </c>
      <c r="N45" s="9">
        <f t="shared" si="2"/>
        <v>-0.73799999999999955</v>
      </c>
      <c r="O45" s="9">
        <f t="shared" si="2"/>
        <v>0.15399999999999991</v>
      </c>
      <c r="P45" s="9">
        <f t="shared" si="2"/>
        <v>0.121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-2.4690531950485095E-2</v>
      </c>
      <c r="U45" s="12">
        <f t="shared" si="3"/>
        <v>8.59375E-2</v>
      </c>
      <c r="V45" s="12">
        <f t="shared" si="3"/>
        <v>0.21762589928057552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51</v>
      </c>
      <c r="B46" s="6">
        <v>-0.79800000000000004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-0.66200000000000003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0.13600000000000001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-0.17042606516290726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52</v>
      </c>
      <c r="B47" s="6">
        <v>-0.79800000000000004</v>
      </c>
      <c r="C47" s="6">
        <v>0</v>
      </c>
      <c r="D47" s="6">
        <v>0</v>
      </c>
      <c r="E47" s="7">
        <v>0</v>
      </c>
      <c r="F47" s="7">
        <v>0</v>
      </c>
      <c r="G47" s="8">
        <v>0.26200000000000001</v>
      </c>
      <c r="H47" s="6">
        <v>-0.66200000000000003</v>
      </c>
      <c r="I47" s="6">
        <v>0</v>
      </c>
      <c r="J47" s="6">
        <v>0</v>
      </c>
      <c r="K47" s="7">
        <v>0</v>
      </c>
      <c r="L47" s="7">
        <v>0</v>
      </c>
      <c r="M47" s="8">
        <v>0.22600000000000001</v>
      </c>
      <c r="N47" s="9">
        <f t="shared" si="2"/>
        <v>0.13600000000000001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-3.6000000000000004E-2</v>
      </c>
      <c r="T47" s="12">
        <f t="shared" si="3"/>
        <v>-0.17042606516290726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-0.13740458015267176</v>
      </c>
    </row>
    <row r="48" spans="1:25" x14ac:dyDescent="0.25">
      <c r="A48" s="5" t="s">
        <v>53</v>
      </c>
      <c r="B48" s="6">
        <v>-6.532</v>
      </c>
      <c r="C48" s="6">
        <v>-0.622</v>
      </c>
      <c r="D48" s="6">
        <v>-0.09</v>
      </c>
      <c r="E48" s="7">
        <v>0</v>
      </c>
      <c r="F48" s="7">
        <v>0</v>
      </c>
      <c r="G48" s="8">
        <v>0.26200000000000001</v>
      </c>
      <c r="H48" s="6">
        <v>-5.4249999999999998</v>
      </c>
      <c r="I48" s="6">
        <v>-0.51700000000000002</v>
      </c>
      <c r="J48" s="6">
        <v>-7.2999999999999995E-2</v>
      </c>
      <c r="K48" s="7">
        <v>0</v>
      </c>
      <c r="L48" s="7">
        <v>0</v>
      </c>
      <c r="M48" s="8">
        <v>0.22600000000000001</v>
      </c>
      <c r="N48" s="9">
        <f t="shared" si="2"/>
        <v>1.1070000000000002</v>
      </c>
      <c r="O48" s="9">
        <f t="shared" si="2"/>
        <v>0.10499999999999998</v>
      </c>
      <c r="P48" s="9">
        <f t="shared" si="2"/>
        <v>1.7000000000000001E-2</v>
      </c>
      <c r="Q48" s="10">
        <f t="shared" si="2"/>
        <v>0</v>
      </c>
      <c r="R48" s="10">
        <f t="shared" si="2"/>
        <v>0</v>
      </c>
      <c r="S48" s="11">
        <f t="shared" si="2"/>
        <v>-3.6000000000000004E-2</v>
      </c>
      <c r="T48" s="12">
        <f t="shared" si="3"/>
        <v>-0.16947336191059403</v>
      </c>
      <c r="U48" s="12">
        <f t="shared" si="3"/>
        <v>-0.1688102893890675</v>
      </c>
      <c r="V48" s="12">
        <f t="shared" si="3"/>
        <v>-0.18888888888888888</v>
      </c>
      <c r="W48" s="12" t="str">
        <f t="shared" si="3"/>
        <v/>
      </c>
      <c r="X48" s="12" t="str">
        <f t="shared" si="3"/>
        <v/>
      </c>
      <c r="Y48" s="13">
        <f t="shared" si="3"/>
        <v>-0.13740458015267176</v>
      </c>
    </row>
    <row r="49" spans="1:25" x14ac:dyDescent="0.25">
      <c r="A49" s="5" t="s">
        <v>54</v>
      </c>
      <c r="B49" s="6">
        <v>1.137</v>
      </c>
      <c r="C49" s="6">
        <v>0</v>
      </c>
      <c r="D49" s="6">
        <v>0</v>
      </c>
      <c r="E49" s="7">
        <v>1.34</v>
      </c>
      <c r="F49" s="7">
        <v>0</v>
      </c>
      <c r="G49" s="8">
        <v>0</v>
      </c>
      <c r="H49" s="6">
        <v>1.1240000000000001</v>
      </c>
      <c r="I49" s="6">
        <v>0</v>
      </c>
      <c r="J49" s="6">
        <v>0</v>
      </c>
      <c r="K49" s="7">
        <v>1.54</v>
      </c>
      <c r="L49" s="7">
        <v>0</v>
      </c>
      <c r="M49" s="8">
        <v>0</v>
      </c>
      <c r="N49" s="9">
        <f t="shared" si="2"/>
        <v>-1.2999999999999901E-2</v>
      </c>
      <c r="O49" s="9">
        <f t="shared" si="2"/>
        <v>0</v>
      </c>
      <c r="P49" s="9">
        <f t="shared" si="2"/>
        <v>0</v>
      </c>
      <c r="Q49" s="10">
        <f t="shared" si="2"/>
        <v>0.19999999999999996</v>
      </c>
      <c r="R49" s="10">
        <f t="shared" si="2"/>
        <v>0</v>
      </c>
      <c r="S49" s="11">
        <f t="shared" si="2"/>
        <v>0</v>
      </c>
      <c r="T49" s="12">
        <f t="shared" si="3"/>
        <v>-1.1433597185576017E-2</v>
      </c>
      <c r="U49" s="12" t="str">
        <f t="shared" si="3"/>
        <v/>
      </c>
      <c r="V49" s="12" t="str">
        <f t="shared" si="3"/>
        <v/>
      </c>
      <c r="W49" s="12">
        <f t="shared" si="3"/>
        <v>0.14925373134328357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55</v>
      </c>
      <c r="B50" s="6">
        <v>1.2450000000000001</v>
      </c>
      <c r="C50" s="6">
        <v>6.8000000000000005E-2</v>
      </c>
      <c r="D50" s="6">
        <v>0</v>
      </c>
      <c r="E50" s="7">
        <v>1.34</v>
      </c>
      <c r="F50" s="7">
        <v>0</v>
      </c>
      <c r="G50" s="8">
        <v>0</v>
      </c>
      <c r="H50" s="6">
        <v>1.2330000000000001</v>
      </c>
      <c r="I50" s="6">
        <v>6.0999999999999999E-2</v>
      </c>
      <c r="J50" s="6">
        <v>0</v>
      </c>
      <c r="K50" s="7">
        <v>1.54</v>
      </c>
      <c r="L50" s="7">
        <v>0</v>
      </c>
      <c r="M50" s="8">
        <v>0</v>
      </c>
      <c r="N50" s="9">
        <f t="shared" si="2"/>
        <v>-1.2000000000000011E-2</v>
      </c>
      <c r="O50" s="9">
        <f t="shared" si="2"/>
        <v>-7.0000000000000062E-3</v>
      </c>
      <c r="P50" s="9">
        <f t="shared" si="2"/>
        <v>0</v>
      </c>
      <c r="Q50" s="10">
        <f t="shared" si="2"/>
        <v>0.19999999999999996</v>
      </c>
      <c r="R50" s="10">
        <f t="shared" si="2"/>
        <v>0</v>
      </c>
      <c r="S50" s="11">
        <f t="shared" si="2"/>
        <v>0</v>
      </c>
      <c r="T50" s="12">
        <f t="shared" si="3"/>
        <v>-9.6385542168674343E-3</v>
      </c>
      <c r="U50" s="12">
        <f t="shared" si="3"/>
        <v>-0.10294117647058831</v>
      </c>
      <c r="V50" s="12" t="str">
        <f t="shared" si="3"/>
        <v/>
      </c>
      <c r="W50" s="12">
        <f t="shared" si="3"/>
        <v>0.14925373134328357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56</v>
      </c>
      <c r="B51" s="6">
        <v>0.10299999999999999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9.9000000000000005E-2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-3.9999999999999897E-3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-3.8834951456310551E-2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57</v>
      </c>
      <c r="B52" s="6">
        <v>0.91200000000000003</v>
      </c>
      <c r="C52" s="6">
        <v>0</v>
      </c>
      <c r="D52" s="6">
        <v>0</v>
      </c>
      <c r="E52" s="7">
        <v>2.33</v>
      </c>
      <c r="F52" s="7">
        <v>0</v>
      </c>
      <c r="G52" s="8">
        <v>0</v>
      </c>
      <c r="H52" s="6">
        <v>0.90100000000000002</v>
      </c>
      <c r="I52" s="6">
        <v>0</v>
      </c>
      <c r="J52" s="6">
        <v>0</v>
      </c>
      <c r="K52" s="7">
        <v>2.8</v>
      </c>
      <c r="L52" s="7">
        <v>0</v>
      </c>
      <c r="M52" s="8">
        <v>0</v>
      </c>
      <c r="N52" s="9">
        <f t="shared" si="2"/>
        <v>-1.100000000000001E-2</v>
      </c>
      <c r="O52" s="9">
        <f t="shared" si="2"/>
        <v>0</v>
      </c>
      <c r="P52" s="9">
        <f t="shared" si="2"/>
        <v>0</v>
      </c>
      <c r="Q52" s="10">
        <f t="shared" si="2"/>
        <v>0.46999999999999975</v>
      </c>
      <c r="R52" s="10">
        <f t="shared" si="2"/>
        <v>0</v>
      </c>
      <c r="S52" s="11">
        <f t="shared" si="2"/>
        <v>0</v>
      </c>
      <c r="T52" s="12">
        <f t="shared" si="3"/>
        <v>-1.206140350877194E-2</v>
      </c>
      <c r="U52" s="12" t="str">
        <f t="shared" si="3"/>
        <v/>
      </c>
      <c r="V52" s="12" t="str">
        <f t="shared" si="3"/>
        <v/>
      </c>
      <c r="W52" s="12">
        <f t="shared" si="3"/>
        <v>0.20171673819742475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58</v>
      </c>
      <c r="B53" s="6">
        <v>1.173</v>
      </c>
      <c r="C53" s="6">
        <v>8.6999999999999994E-2</v>
      </c>
      <c r="D53" s="6">
        <v>0</v>
      </c>
      <c r="E53" s="7">
        <v>2.33</v>
      </c>
      <c r="F53" s="7">
        <v>0</v>
      </c>
      <c r="G53" s="8">
        <v>0</v>
      </c>
      <c r="H53" s="6">
        <v>1.1619999999999999</v>
      </c>
      <c r="I53" s="6">
        <v>7.9000000000000001E-2</v>
      </c>
      <c r="J53" s="6">
        <v>0</v>
      </c>
      <c r="K53" s="7">
        <v>2.8</v>
      </c>
      <c r="L53" s="7">
        <v>0</v>
      </c>
      <c r="M53" s="8">
        <v>0</v>
      </c>
      <c r="N53" s="9">
        <f t="shared" si="2"/>
        <v>-1.1000000000000121E-2</v>
      </c>
      <c r="O53" s="9">
        <f t="shared" si="2"/>
        <v>-7.9999999999999932E-3</v>
      </c>
      <c r="P53" s="9">
        <f t="shared" si="2"/>
        <v>0</v>
      </c>
      <c r="Q53" s="10">
        <f t="shared" si="2"/>
        <v>0.46999999999999975</v>
      </c>
      <c r="R53" s="10">
        <f t="shared" si="2"/>
        <v>0</v>
      </c>
      <c r="S53" s="11">
        <f t="shared" si="2"/>
        <v>0</v>
      </c>
      <c r="T53" s="12">
        <f t="shared" si="3"/>
        <v>-9.377664109121997E-3</v>
      </c>
      <c r="U53" s="12">
        <f t="shared" si="3"/>
        <v>-9.1954022988505635E-2</v>
      </c>
      <c r="V53" s="12" t="str">
        <f t="shared" si="3"/>
        <v/>
      </c>
      <c r="W53" s="12">
        <f t="shared" si="3"/>
        <v>0.20171673819742475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59</v>
      </c>
      <c r="B54" s="6">
        <v>0.107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0.10299999999999999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-4.0000000000000036E-3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-3.7383177570093462E-2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60</v>
      </c>
      <c r="B55" s="6">
        <v>1.129</v>
      </c>
      <c r="C55" s="6">
        <v>5.0999999999999997E-2</v>
      </c>
      <c r="D55" s="6">
        <v>0</v>
      </c>
      <c r="E55" s="7">
        <v>15.78</v>
      </c>
      <c r="F55" s="7">
        <v>0</v>
      </c>
      <c r="G55" s="8">
        <v>0</v>
      </c>
      <c r="H55" s="6">
        <v>1.1180000000000001</v>
      </c>
      <c r="I55" s="6">
        <v>4.3999999999999997E-2</v>
      </c>
      <c r="J55" s="6">
        <v>0</v>
      </c>
      <c r="K55" s="7">
        <v>16.649999999999999</v>
      </c>
      <c r="L55" s="7">
        <v>0</v>
      </c>
      <c r="M55" s="8">
        <v>0</v>
      </c>
      <c r="N55" s="9">
        <f t="shared" si="2"/>
        <v>-1.0999999999999899E-2</v>
      </c>
      <c r="O55" s="9">
        <f t="shared" si="2"/>
        <v>-6.9999999999999993E-3</v>
      </c>
      <c r="P55" s="9">
        <f t="shared" si="2"/>
        <v>0</v>
      </c>
      <c r="Q55" s="10">
        <f t="shared" si="2"/>
        <v>0.86999999999999922</v>
      </c>
      <c r="R55" s="10">
        <f t="shared" si="2"/>
        <v>0</v>
      </c>
      <c r="S55" s="11">
        <f t="shared" si="2"/>
        <v>0</v>
      </c>
      <c r="T55" s="12">
        <f t="shared" si="3"/>
        <v>-9.7431355181575308E-3</v>
      </c>
      <c r="U55" s="12">
        <f t="shared" si="3"/>
        <v>-0.13725490196078427</v>
      </c>
      <c r="V55" s="12" t="str">
        <f t="shared" si="3"/>
        <v/>
      </c>
      <c r="W55" s="12">
        <f t="shared" si="3"/>
        <v>5.5133079847908606E-2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61</v>
      </c>
      <c r="B56" s="6">
        <v>5.3659999999999997</v>
      </c>
      <c r="C56" s="6">
        <v>0.51600000000000001</v>
      </c>
      <c r="D56" s="6">
        <v>3.6999999999999998E-2</v>
      </c>
      <c r="E56" s="7">
        <v>3.35</v>
      </c>
      <c r="F56" s="7">
        <v>0.91</v>
      </c>
      <c r="G56" s="8">
        <v>0.186</v>
      </c>
      <c r="H56" s="6">
        <v>5.3390000000000004</v>
      </c>
      <c r="I56" s="6">
        <v>0.51400000000000001</v>
      </c>
      <c r="J56" s="6">
        <v>3.1E-2</v>
      </c>
      <c r="K56" s="7">
        <v>4.2699999999999996</v>
      </c>
      <c r="L56" s="7">
        <v>0.88</v>
      </c>
      <c r="M56" s="8">
        <v>0.185</v>
      </c>
      <c r="N56" s="9">
        <f t="shared" si="2"/>
        <v>-2.6999999999999247E-2</v>
      </c>
      <c r="O56" s="9">
        <f t="shared" si="2"/>
        <v>-2.0000000000000018E-3</v>
      </c>
      <c r="P56" s="9">
        <f t="shared" si="2"/>
        <v>-5.9999999999999984E-3</v>
      </c>
      <c r="Q56" s="10">
        <f t="shared" si="2"/>
        <v>0.91999999999999948</v>
      </c>
      <c r="R56" s="10">
        <f t="shared" si="2"/>
        <v>-3.0000000000000027E-2</v>
      </c>
      <c r="S56" s="11">
        <f t="shared" si="2"/>
        <v>-1.0000000000000009E-3</v>
      </c>
      <c r="T56" s="12">
        <f t="shared" si="3"/>
        <v>-5.0316809541556262E-3</v>
      </c>
      <c r="U56" s="12">
        <f t="shared" si="3"/>
        <v>-3.8759689922480689E-3</v>
      </c>
      <c r="V56" s="12">
        <f t="shared" si="3"/>
        <v>-0.16216216216216217</v>
      </c>
      <c r="W56" s="12">
        <f t="shared" si="3"/>
        <v>0.27462686567164174</v>
      </c>
      <c r="X56" s="12">
        <f t="shared" si="3"/>
        <v>-3.2967032967032961E-2</v>
      </c>
      <c r="Y56" s="13">
        <f t="shared" si="3"/>
        <v>-5.3763440860215006E-3</v>
      </c>
    </row>
    <row r="57" spans="1:25" x14ac:dyDescent="0.25">
      <c r="A57" s="5" t="s">
        <v>62</v>
      </c>
      <c r="B57" s="6">
        <v>6.4809999999999999</v>
      </c>
      <c r="C57" s="6">
        <v>0.622</v>
      </c>
      <c r="D57" s="6">
        <v>4.1000000000000002E-2</v>
      </c>
      <c r="E57" s="7">
        <v>3.71</v>
      </c>
      <c r="F57" s="7">
        <v>1.61</v>
      </c>
      <c r="G57" s="8">
        <v>0.249</v>
      </c>
      <c r="H57" s="6">
        <v>6.5279999999999996</v>
      </c>
      <c r="I57" s="6">
        <v>0.628</v>
      </c>
      <c r="J57" s="6">
        <v>3.4000000000000002E-2</v>
      </c>
      <c r="K57" s="7">
        <v>4.74</v>
      </c>
      <c r="L57" s="7">
        <v>1.36</v>
      </c>
      <c r="M57" s="8">
        <v>0.25</v>
      </c>
      <c r="N57" s="9">
        <f t="shared" si="2"/>
        <v>4.6999999999999709E-2</v>
      </c>
      <c r="O57" s="9">
        <f t="shared" si="2"/>
        <v>6.0000000000000053E-3</v>
      </c>
      <c r="P57" s="9">
        <f t="shared" si="2"/>
        <v>-6.9999999999999993E-3</v>
      </c>
      <c r="Q57" s="10">
        <f t="shared" si="2"/>
        <v>1.0300000000000002</v>
      </c>
      <c r="R57" s="10">
        <f t="shared" si="2"/>
        <v>-0.25</v>
      </c>
      <c r="S57" s="11">
        <f t="shared" si="2"/>
        <v>1.0000000000000009E-3</v>
      </c>
      <c r="T57" s="12">
        <f t="shared" si="3"/>
        <v>7.2519672889985731E-3</v>
      </c>
      <c r="U57" s="12">
        <f t="shared" si="3"/>
        <v>9.6463022508037621E-3</v>
      </c>
      <c r="V57" s="12">
        <f t="shared" si="3"/>
        <v>-0.1707317073170731</v>
      </c>
      <c r="W57" s="12">
        <f t="shared" si="3"/>
        <v>0.27762803234501354</v>
      </c>
      <c r="X57" s="12">
        <f t="shared" si="3"/>
        <v>-0.15527950310559002</v>
      </c>
      <c r="Y57" s="13">
        <f t="shared" si="3"/>
        <v>4.0160642570281624E-3</v>
      </c>
    </row>
    <row r="58" spans="1:25" x14ac:dyDescent="0.25">
      <c r="A58" s="5" t="s">
        <v>63</v>
      </c>
      <c r="B58" s="6">
        <v>7.319</v>
      </c>
      <c r="C58" s="6">
        <v>0.70299999999999996</v>
      </c>
      <c r="D58" s="6">
        <v>4.2000000000000003E-2</v>
      </c>
      <c r="E58" s="7">
        <v>45.35</v>
      </c>
      <c r="F58" s="7">
        <v>1.96</v>
      </c>
      <c r="G58" s="8">
        <v>0.23899999999999999</v>
      </c>
      <c r="H58" s="6">
        <v>7.4539999999999997</v>
      </c>
      <c r="I58" s="6">
        <v>0.71699999999999997</v>
      </c>
      <c r="J58" s="6">
        <v>3.4000000000000002E-2</v>
      </c>
      <c r="K58" s="7">
        <v>57.86</v>
      </c>
      <c r="L58" s="7">
        <v>1.76</v>
      </c>
      <c r="M58" s="8">
        <v>0.24199999999999999</v>
      </c>
      <c r="N58" s="9">
        <f t="shared" si="2"/>
        <v>0.13499999999999979</v>
      </c>
      <c r="O58" s="9">
        <f t="shared" si="2"/>
        <v>1.4000000000000012E-2</v>
      </c>
      <c r="P58" s="9">
        <f t="shared" si="2"/>
        <v>-8.0000000000000002E-3</v>
      </c>
      <c r="Q58" s="10">
        <f t="shared" si="2"/>
        <v>12.509999999999998</v>
      </c>
      <c r="R58" s="10">
        <f t="shared" si="2"/>
        <v>-0.19999999999999996</v>
      </c>
      <c r="S58" s="11">
        <f t="shared" si="2"/>
        <v>3.0000000000000027E-3</v>
      </c>
      <c r="T58" s="12">
        <f t="shared" si="3"/>
        <v>1.8445142779068169E-2</v>
      </c>
      <c r="U58" s="12">
        <f t="shared" si="3"/>
        <v>1.9914651493598834E-2</v>
      </c>
      <c r="V58" s="12">
        <f t="shared" si="3"/>
        <v>-0.19047619047619047</v>
      </c>
      <c r="W58" s="12">
        <f t="shared" si="3"/>
        <v>0.27585446527012114</v>
      </c>
      <c r="X58" s="12">
        <f t="shared" si="3"/>
        <v>-0.10204081632653061</v>
      </c>
      <c r="Y58" s="13">
        <f t="shared" si="3"/>
        <v>1.2552301255230214E-2</v>
      </c>
    </row>
    <row r="59" spans="1:25" x14ac:dyDescent="0.25">
      <c r="A59" s="5" t="s">
        <v>64</v>
      </c>
      <c r="B59" s="6">
        <v>0.86599999999999999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0.92200000000000004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5.600000000000005E-2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6.4665127020785196E-2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65</v>
      </c>
      <c r="B60" s="6">
        <v>0.99199999999999999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1.0349999999999999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4.2999999999999927E-2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4.3346774193548265E-2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66</v>
      </c>
      <c r="B61" s="6">
        <v>1.5940000000000001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1.625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3.0999999999999917E-2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1.9447929736511771E-2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67</v>
      </c>
      <c r="B62" s="6">
        <v>0.76600000000000001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0.83399999999999996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6.7999999999999949E-2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8.877284595300261E-2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68</v>
      </c>
      <c r="B63" s="6">
        <v>14.388999999999999</v>
      </c>
      <c r="C63" s="6">
        <v>0.86299999999999999</v>
      </c>
      <c r="D63" s="6">
        <v>0.26800000000000002</v>
      </c>
      <c r="E63" s="7">
        <v>0</v>
      </c>
      <c r="F63" s="7">
        <v>0</v>
      </c>
      <c r="G63" s="8">
        <v>0</v>
      </c>
      <c r="H63" s="6">
        <v>14.034000000000001</v>
      </c>
      <c r="I63" s="6">
        <v>0.93700000000000006</v>
      </c>
      <c r="J63" s="6">
        <v>0.32600000000000001</v>
      </c>
      <c r="K63" s="7">
        <v>0</v>
      </c>
      <c r="L63" s="7">
        <v>0</v>
      </c>
      <c r="M63" s="8">
        <v>0</v>
      </c>
      <c r="N63" s="9">
        <f t="shared" si="2"/>
        <v>-0.35499999999999865</v>
      </c>
      <c r="O63" s="9">
        <f t="shared" si="2"/>
        <v>7.4000000000000066E-2</v>
      </c>
      <c r="P63" s="9">
        <f t="shared" si="2"/>
        <v>5.7999999999999996E-2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-2.4671624157342364E-2</v>
      </c>
      <c r="U63" s="12">
        <f t="shared" si="3"/>
        <v>8.5747392815759049E-2</v>
      </c>
      <c r="V63" s="12">
        <f t="shared" si="3"/>
        <v>0.21641791044776126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69</v>
      </c>
      <c r="B64" s="6">
        <v>-0.79800000000000004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-0.66200000000000003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0.13600000000000001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-0.17042606516290726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70</v>
      </c>
      <c r="B65" s="6">
        <v>-0.73199999999999998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0.13200000000000001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-0.18032786885245899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71</v>
      </c>
      <c r="B66" s="6">
        <v>-0.79800000000000004</v>
      </c>
      <c r="C66" s="6">
        <v>0</v>
      </c>
      <c r="D66" s="6">
        <v>0</v>
      </c>
      <c r="E66" s="7">
        <v>0</v>
      </c>
      <c r="F66" s="7">
        <v>0</v>
      </c>
      <c r="G66" s="8">
        <v>0.26200000000000001</v>
      </c>
      <c r="H66" s="6">
        <v>-0.66200000000000003</v>
      </c>
      <c r="I66" s="6">
        <v>0</v>
      </c>
      <c r="J66" s="6">
        <v>0</v>
      </c>
      <c r="K66" s="7">
        <v>0</v>
      </c>
      <c r="L66" s="7">
        <v>0</v>
      </c>
      <c r="M66" s="8">
        <v>0.22600000000000001</v>
      </c>
      <c r="N66" s="9">
        <f t="shared" si="2"/>
        <v>0.13600000000000001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-3.6000000000000004E-2</v>
      </c>
      <c r="T66" s="12">
        <f t="shared" si="3"/>
        <v>-0.17042606516290726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-0.13740458015267176</v>
      </c>
    </row>
    <row r="67" spans="1:25" x14ac:dyDescent="0.25">
      <c r="A67" s="5" t="s">
        <v>72</v>
      </c>
      <c r="B67" s="6">
        <v>-6.532</v>
      </c>
      <c r="C67" s="6">
        <v>-0.622</v>
      </c>
      <c r="D67" s="6">
        <v>-0.09</v>
      </c>
      <c r="E67" s="7">
        <v>0</v>
      </c>
      <c r="F67" s="7">
        <v>0</v>
      </c>
      <c r="G67" s="8">
        <v>0.26200000000000001</v>
      </c>
      <c r="H67" s="6">
        <v>-5.4249999999999998</v>
      </c>
      <c r="I67" s="6">
        <v>-0.51700000000000002</v>
      </c>
      <c r="J67" s="6">
        <v>-7.2999999999999995E-2</v>
      </c>
      <c r="K67" s="7">
        <v>0</v>
      </c>
      <c r="L67" s="7">
        <v>0</v>
      </c>
      <c r="M67" s="8">
        <v>0.22600000000000001</v>
      </c>
      <c r="N67" s="9">
        <f t="shared" si="2"/>
        <v>1.1070000000000002</v>
      </c>
      <c r="O67" s="9">
        <f t="shared" si="2"/>
        <v>0.10499999999999998</v>
      </c>
      <c r="P67" s="9">
        <f t="shared" si="2"/>
        <v>1.7000000000000001E-2</v>
      </c>
      <c r="Q67" s="10">
        <f t="shared" si="2"/>
        <v>0</v>
      </c>
      <c r="R67" s="10">
        <f t="shared" si="2"/>
        <v>0</v>
      </c>
      <c r="S67" s="11">
        <f t="shared" si="2"/>
        <v>-3.6000000000000004E-2</v>
      </c>
      <c r="T67" s="12">
        <f t="shared" si="3"/>
        <v>-0.16947336191059403</v>
      </c>
      <c r="U67" s="12">
        <f t="shared" si="3"/>
        <v>-0.1688102893890675</v>
      </c>
      <c r="V67" s="12">
        <f t="shared" si="3"/>
        <v>-0.18888888888888888</v>
      </c>
      <c r="W67" s="12" t="str">
        <f t="shared" si="3"/>
        <v/>
      </c>
      <c r="X67" s="12" t="str">
        <f t="shared" si="3"/>
        <v/>
      </c>
      <c r="Y67" s="13">
        <f t="shared" si="3"/>
        <v>-0.13740458015267176</v>
      </c>
    </row>
    <row r="68" spans="1:25" x14ac:dyDescent="0.25">
      <c r="A68" s="5" t="s">
        <v>73</v>
      </c>
      <c r="B68" s="6">
        <v>-0.73199999999999998</v>
      </c>
      <c r="C68" s="6">
        <v>0</v>
      </c>
      <c r="D68" s="6">
        <v>0</v>
      </c>
      <c r="E68" s="7">
        <v>0</v>
      </c>
      <c r="F68" s="7">
        <v>0</v>
      </c>
      <c r="G68" s="8">
        <v>0.22800000000000001</v>
      </c>
      <c r="H68" s="6">
        <v>-0.6</v>
      </c>
      <c r="I68" s="6">
        <v>0</v>
      </c>
      <c r="J68" s="6">
        <v>0</v>
      </c>
      <c r="K68" s="7">
        <v>0</v>
      </c>
      <c r="L68" s="7">
        <v>0</v>
      </c>
      <c r="M68" s="8">
        <v>0.193</v>
      </c>
      <c r="N68" s="9">
        <f t="shared" si="2"/>
        <v>0.13200000000000001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-3.5000000000000003E-2</v>
      </c>
      <c r="T68" s="12">
        <f t="shared" si="3"/>
        <v>-0.18032786885245899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-0.15350877192982459</v>
      </c>
    </row>
    <row r="69" spans="1:25" x14ac:dyDescent="0.25">
      <c r="A69" s="5" t="s">
        <v>74</v>
      </c>
      <c r="B69" s="6">
        <v>-5.9870000000000001</v>
      </c>
      <c r="C69" s="6">
        <v>-0.56899999999999995</v>
      </c>
      <c r="D69" s="6">
        <v>-8.4000000000000005E-2</v>
      </c>
      <c r="E69" s="7">
        <v>0</v>
      </c>
      <c r="F69" s="7">
        <v>0</v>
      </c>
      <c r="G69" s="8">
        <v>0.22800000000000001</v>
      </c>
      <c r="H69" s="6">
        <v>-4.9180000000000001</v>
      </c>
      <c r="I69" s="6">
        <v>-0.46800000000000003</v>
      </c>
      <c r="J69" s="6">
        <v>-6.7000000000000004E-2</v>
      </c>
      <c r="K69" s="7">
        <v>0</v>
      </c>
      <c r="L69" s="7">
        <v>0</v>
      </c>
      <c r="M69" s="8">
        <v>0.193</v>
      </c>
      <c r="N69" s="9">
        <f t="shared" si="2"/>
        <v>1.069</v>
      </c>
      <c r="O69" s="9">
        <f t="shared" si="2"/>
        <v>0.10099999999999992</v>
      </c>
      <c r="P69" s="9">
        <f t="shared" si="2"/>
        <v>1.7000000000000001E-2</v>
      </c>
      <c r="Q69" s="10">
        <f t="shared" si="2"/>
        <v>0</v>
      </c>
      <c r="R69" s="10">
        <f t="shared" si="2"/>
        <v>0</v>
      </c>
      <c r="S69" s="11">
        <f t="shared" si="2"/>
        <v>-3.5000000000000003E-2</v>
      </c>
      <c r="T69" s="12">
        <f t="shared" si="3"/>
        <v>-0.1785535326540838</v>
      </c>
      <c r="U69" s="12">
        <f t="shared" si="3"/>
        <v>-0.17750439367311055</v>
      </c>
      <c r="V69" s="12">
        <f t="shared" si="3"/>
        <v>-0.20238095238095233</v>
      </c>
      <c r="W69" s="12" t="str">
        <f t="shared" si="3"/>
        <v/>
      </c>
      <c r="X69" s="12" t="str">
        <f t="shared" si="3"/>
        <v/>
      </c>
      <c r="Y69" s="13">
        <f t="shared" si="3"/>
        <v>-0.15350877192982459</v>
      </c>
    </row>
    <row r="70" spans="1:25" x14ac:dyDescent="0.25">
      <c r="A70" s="5" t="s">
        <v>75</v>
      </c>
      <c r="B70" s="6">
        <v>-0.49299999999999999</v>
      </c>
      <c r="C70" s="6">
        <v>0</v>
      </c>
      <c r="D70" s="6">
        <v>0</v>
      </c>
      <c r="E70" s="7">
        <v>0</v>
      </c>
      <c r="F70" s="7">
        <v>0</v>
      </c>
      <c r="G70" s="8">
        <v>0.186</v>
      </c>
      <c r="H70" s="6">
        <v>-0.39700000000000002</v>
      </c>
      <c r="I70" s="6">
        <v>0</v>
      </c>
      <c r="J70" s="6">
        <v>0</v>
      </c>
      <c r="K70" s="7">
        <v>0</v>
      </c>
      <c r="L70" s="7">
        <v>0</v>
      </c>
      <c r="M70" s="8">
        <v>0.158</v>
      </c>
      <c r="N70" s="9">
        <f t="shared" si="2"/>
        <v>9.5999999999999974E-2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-2.7999999999999997E-2</v>
      </c>
      <c r="T70" s="12">
        <f t="shared" si="3"/>
        <v>-0.1947261663286004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-0.15053763440860213</v>
      </c>
    </row>
    <row r="71" spans="1:25" x14ac:dyDescent="0.25">
      <c r="A71" s="5" t="s">
        <v>76</v>
      </c>
      <c r="B71" s="6">
        <v>-4.0339999999999998</v>
      </c>
      <c r="C71" s="6">
        <v>-0.379</v>
      </c>
      <c r="D71" s="6">
        <v>-6.0999999999999999E-2</v>
      </c>
      <c r="E71" s="7">
        <v>0</v>
      </c>
      <c r="F71" s="7">
        <v>0</v>
      </c>
      <c r="G71" s="8">
        <v>0.186</v>
      </c>
      <c r="H71" s="6">
        <v>-3.254</v>
      </c>
      <c r="I71" s="6">
        <v>-0.30599999999999999</v>
      </c>
      <c r="J71" s="6">
        <v>-4.7E-2</v>
      </c>
      <c r="K71" s="7">
        <v>0</v>
      </c>
      <c r="L71" s="7">
        <v>0</v>
      </c>
      <c r="M71" s="8">
        <v>0.158</v>
      </c>
      <c r="N71" s="9">
        <f t="shared" si="2"/>
        <v>0.7799999999999998</v>
      </c>
      <c r="O71" s="9">
        <f t="shared" si="2"/>
        <v>7.3000000000000009E-2</v>
      </c>
      <c r="P71" s="9">
        <f t="shared" si="2"/>
        <v>1.3999999999999999E-2</v>
      </c>
      <c r="Q71" s="10">
        <f t="shared" si="2"/>
        <v>0</v>
      </c>
      <c r="R71" s="10">
        <f t="shared" si="2"/>
        <v>0</v>
      </c>
      <c r="S71" s="11">
        <f t="shared" si="2"/>
        <v>-2.7999999999999997E-2</v>
      </c>
      <c r="T71" s="12">
        <f t="shared" si="3"/>
        <v>-0.19335647000495781</v>
      </c>
      <c r="U71" s="12">
        <f t="shared" si="3"/>
        <v>-0.19261213720316628</v>
      </c>
      <c r="V71" s="12">
        <f t="shared" si="3"/>
        <v>-0.22950819672131151</v>
      </c>
      <c r="W71" s="12" t="str">
        <f t="shared" si="3"/>
        <v/>
      </c>
      <c r="X71" s="12" t="str">
        <f t="shared" si="3"/>
        <v/>
      </c>
      <c r="Y71" s="13">
        <f t="shared" si="3"/>
        <v>-0.15053763440860213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H13" sqref="H13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77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2.266</v>
      </c>
      <c r="C5" s="6">
        <v>0</v>
      </c>
      <c r="D5" s="6">
        <v>0</v>
      </c>
      <c r="E5" s="7">
        <v>2.84</v>
      </c>
      <c r="F5" s="7">
        <v>0</v>
      </c>
      <c r="G5" s="8">
        <v>0</v>
      </c>
      <c r="H5" s="6">
        <v>2.2530000000000001</v>
      </c>
      <c r="I5" s="6">
        <v>0</v>
      </c>
      <c r="J5" s="6">
        <v>0</v>
      </c>
      <c r="K5" s="7">
        <v>2.89</v>
      </c>
      <c r="L5" s="7">
        <v>0</v>
      </c>
      <c r="M5" s="8">
        <v>0</v>
      </c>
      <c r="N5" s="9">
        <f t="shared" ref="N5:S36" si="0">H5-B5</f>
        <v>-1.2999999999999901E-2</v>
      </c>
      <c r="O5" s="9">
        <f t="shared" si="0"/>
        <v>0</v>
      </c>
      <c r="P5" s="9">
        <f t="shared" si="0"/>
        <v>0</v>
      </c>
      <c r="Q5" s="10">
        <f t="shared" si="0"/>
        <v>5.0000000000000266E-2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-5.7369814651367923E-3</v>
      </c>
      <c r="U5" s="12" t="str">
        <f t="shared" si="1"/>
        <v/>
      </c>
      <c r="V5" s="12" t="str">
        <f t="shared" si="1"/>
        <v/>
      </c>
      <c r="W5" s="12">
        <f t="shared" si="1"/>
        <v>1.7605633802816989E-2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2.6269999999999998</v>
      </c>
      <c r="C6" s="6">
        <v>4.2999999999999997E-2</v>
      </c>
      <c r="D6" s="6">
        <v>0</v>
      </c>
      <c r="E6" s="7">
        <v>2.84</v>
      </c>
      <c r="F6" s="7">
        <v>0</v>
      </c>
      <c r="G6" s="8">
        <v>0</v>
      </c>
      <c r="H6" s="6">
        <v>2.6110000000000002</v>
      </c>
      <c r="I6" s="6">
        <v>4.1000000000000002E-2</v>
      </c>
      <c r="J6" s="6">
        <v>0</v>
      </c>
      <c r="K6" s="7">
        <v>2.89</v>
      </c>
      <c r="L6" s="7">
        <v>0</v>
      </c>
      <c r="M6" s="8">
        <v>0</v>
      </c>
      <c r="N6" s="9">
        <f t="shared" si="0"/>
        <v>-1.599999999999957E-2</v>
      </c>
      <c r="O6" s="9">
        <f t="shared" si="0"/>
        <v>-1.9999999999999948E-3</v>
      </c>
      <c r="P6" s="9">
        <f t="shared" si="0"/>
        <v>0</v>
      </c>
      <c r="Q6" s="10">
        <f t="shared" si="0"/>
        <v>5.0000000000000266E-2</v>
      </c>
      <c r="R6" s="10">
        <f t="shared" si="0"/>
        <v>0</v>
      </c>
      <c r="S6" s="11">
        <f t="shared" si="0"/>
        <v>0</v>
      </c>
      <c r="T6" s="12">
        <f t="shared" si="1"/>
        <v>-6.0905976398932804E-3</v>
      </c>
      <c r="U6" s="12">
        <f t="shared" si="1"/>
        <v>-4.6511627906976605E-2</v>
      </c>
      <c r="V6" s="12" t="str">
        <f t="shared" si="1"/>
        <v/>
      </c>
      <c r="W6" s="12">
        <f t="shared" si="1"/>
        <v>1.7605633802816989E-2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0.49399999999999999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0.49299999999999999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-1.0000000000000009E-3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-2.0242914979756721E-3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1.7470000000000001</v>
      </c>
      <c r="C8" s="6">
        <v>0</v>
      </c>
      <c r="D8" s="6">
        <v>0</v>
      </c>
      <c r="E8" s="7">
        <v>5.34</v>
      </c>
      <c r="F8" s="7">
        <v>0</v>
      </c>
      <c r="G8" s="8">
        <v>0</v>
      </c>
      <c r="H8" s="6">
        <v>1.7370000000000001</v>
      </c>
      <c r="I8" s="6">
        <v>0</v>
      </c>
      <c r="J8" s="6">
        <v>0</v>
      </c>
      <c r="K8" s="7">
        <v>5.24</v>
      </c>
      <c r="L8" s="7">
        <v>0</v>
      </c>
      <c r="M8" s="8">
        <v>0</v>
      </c>
      <c r="N8" s="9">
        <f t="shared" si="0"/>
        <v>-1.0000000000000009E-2</v>
      </c>
      <c r="O8" s="9">
        <f t="shared" si="0"/>
        <v>0</v>
      </c>
      <c r="P8" s="9">
        <f t="shared" si="0"/>
        <v>0</v>
      </c>
      <c r="Q8" s="10">
        <f t="shared" si="0"/>
        <v>-9.9999999999999645E-2</v>
      </c>
      <c r="R8" s="10">
        <f t="shared" si="0"/>
        <v>0</v>
      </c>
      <c r="S8" s="11">
        <f t="shared" si="0"/>
        <v>0</v>
      </c>
      <c r="T8" s="12">
        <f t="shared" si="1"/>
        <v>-5.7240984544933982E-3</v>
      </c>
      <c r="U8" s="12" t="str">
        <f t="shared" si="1"/>
        <v/>
      </c>
      <c r="V8" s="12" t="str">
        <f t="shared" si="1"/>
        <v/>
      </c>
      <c r="W8" s="12">
        <f t="shared" si="1"/>
        <v>-1.872659176029956E-2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1.9810000000000001</v>
      </c>
      <c r="C9" s="6">
        <v>3.6999999999999998E-2</v>
      </c>
      <c r="D9" s="6">
        <v>0</v>
      </c>
      <c r="E9" s="7">
        <v>5.34</v>
      </c>
      <c r="F9" s="7">
        <v>0</v>
      </c>
      <c r="G9" s="8">
        <v>0</v>
      </c>
      <c r="H9" s="6">
        <v>1.972</v>
      </c>
      <c r="I9" s="6">
        <v>3.5000000000000003E-2</v>
      </c>
      <c r="J9" s="6">
        <v>0</v>
      </c>
      <c r="K9" s="7">
        <v>5.24</v>
      </c>
      <c r="L9" s="7">
        <v>0</v>
      </c>
      <c r="M9" s="8">
        <v>0</v>
      </c>
      <c r="N9" s="9">
        <f t="shared" si="0"/>
        <v>-9.000000000000119E-3</v>
      </c>
      <c r="O9" s="9">
        <f t="shared" si="0"/>
        <v>-1.9999999999999948E-3</v>
      </c>
      <c r="P9" s="9">
        <f t="shared" si="0"/>
        <v>0</v>
      </c>
      <c r="Q9" s="10">
        <f t="shared" si="0"/>
        <v>-9.9999999999999645E-2</v>
      </c>
      <c r="R9" s="10">
        <f t="shared" si="0"/>
        <v>0</v>
      </c>
      <c r="S9" s="11">
        <f t="shared" si="0"/>
        <v>0</v>
      </c>
      <c r="T9" s="12">
        <f t="shared" si="1"/>
        <v>-4.5431600201918387E-3</v>
      </c>
      <c r="U9" s="12">
        <f t="shared" si="1"/>
        <v>-5.4054054054053946E-2</v>
      </c>
      <c r="V9" s="12" t="str">
        <f t="shared" si="1"/>
        <v/>
      </c>
      <c r="W9" s="12">
        <f t="shared" si="1"/>
        <v>-1.872659176029956E-2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0.26300000000000001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0.26200000000000001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-1.0000000000000009E-3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-3.8022813688213253E-3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1.94</v>
      </c>
      <c r="C11" s="6">
        <v>3.4000000000000002E-2</v>
      </c>
      <c r="D11" s="6">
        <v>0</v>
      </c>
      <c r="E11" s="7">
        <v>28.22</v>
      </c>
      <c r="F11" s="7">
        <v>0</v>
      </c>
      <c r="G11" s="8">
        <v>0</v>
      </c>
      <c r="H11" s="6">
        <v>1.931</v>
      </c>
      <c r="I11" s="6">
        <v>3.2000000000000001E-2</v>
      </c>
      <c r="J11" s="6">
        <v>0</v>
      </c>
      <c r="K11" s="7">
        <v>31.29</v>
      </c>
      <c r="L11" s="7">
        <v>0</v>
      </c>
      <c r="M11" s="8">
        <v>0</v>
      </c>
      <c r="N11" s="9">
        <f t="shared" si="0"/>
        <v>-8.999999999999897E-3</v>
      </c>
      <c r="O11" s="9">
        <f t="shared" si="0"/>
        <v>-2.0000000000000018E-3</v>
      </c>
      <c r="P11" s="9">
        <f t="shared" si="0"/>
        <v>0</v>
      </c>
      <c r="Q11" s="10">
        <f t="shared" si="0"/>
        <v>3.0700000000000003</v>
      </c>
      <c r="R11" s="10">
        <f t="shared" si="0"/>
        <v>0</v>
      </c>
      <c r="S11" s="11">
        <f t="shared" si="0"/>
        <v>0</v>
      </c>
      <c r="T11" s="12">
        <f t="shared" si="1"/>
        <v>-4.6391752577319423E-3</v>
      </c>
      <c r="U11" s="12">
        <f t="shared" si="1"/>
        <v>-5.8823529411764719E-2</v>
      </c>
      <c r="V11" s="12" t="str">
        <f t="shared" si="1"/>
        <v/>
      </c>
      <c r="W11" s="12">
        <f t="shared" si="1"/>
        <v>0.10878809355067331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1.39</v>
      </c>
      <c r="C12" s="6">
        <v>2.1999999999999999E-2</v>
      </c>
      <c r="D12" s="6">
        <v>0</v>
      </c>
      <c r="E12" s="7">
        <v>3.7</v>
      </c>
      <c r="F12" s="7">
        <v>0</v>
      </c>
      <c r="G12" s="8">
        <v>0</v>
      </c>
      <c r="H12" s="6">
        <v>1.405</v>
      </c>
      <c r="I12" s="6">
        <v>2.1000000000000001E-2</v>
      </c>
      <c r="J12" s="6">
        <v>0</v>
      </c>
      <c r="K12" s="7">
        <v>3.47</v>
      </c>
      <c r="L12" s="7">
        <v>0</v>
      </c>
      <c r="M12" s="8">
        <v>0</v>
      </c>
      <c r="N12" s="9">
        <f t="shared" si="0"/>
        <v>1.5000000000000124E-2</v>
      </c>
      <c r="O12" s="9">
        <f t="shared" si="0"/>
        <v>-9.9999999999999742E-4</v>
      </c>
      <c r="P12" s="9">
        <f t="shared" si="0"/>
        <v>0</v>
      </c>
      <c r="Q12" s="10">
        <f t="shared" si="0"/>
        <v>-0.22999999999999998</v>
      </c>
      <c r="R12" s="10">
        <f t="shared" si="0"/>
        <v>0</v>
      </c>
      <c r="S12" s="11">
        <f t="shared" si="0"/>
        <v>0</v>
      </c>
      <c r="T12" s="12">
        <f t="shared" si="1"/>
        <v>1.0791366906474975E-2</v>
      </c>
      <c r="U12" s="12">
        <f t="shared" si="1"/>
        <v>-4.5454545454545303E-2</v>
      </c>
      <c r="V12" s="12" t="str">
        <f t="shared" si="1"/>
        <v/>
      </c>
      <c r="W12" s="12">
        <f t="shared" si="1"/>
        <v>-6.2162162162162193E-2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1.234</v>
      </c>
      <c r="C13" s="6">
        <v>5.0000000000000001E-3</v>
      </c>
      <c r="D13" s="6">
        <v>0</v>
      </c>
      <c r="E13" s="7">
        <v>246.38</v>
      </c>
      <c r="F13" s="7">
        <v>0</v>
      </c>
      <c r="G13" s="8">
        <v>0</v>
      </c>
      <c r="H13" s="6">
        <v>1.3320000000000001</v>
      </c>
      <c r="I13" s="6">
        <v>7.0000000000000001E-3</v>
      </c>
      <c r="J13" s="6">
        <v>0</v>
      </c>
      <c r="K13" s="7">
        <v>219.49</v>
      </c>
      <c r="L13" s="7">
        <v>0</v>
      </c>
      <c r="M13" s="8">
        <v>0</v>
      </c>
      <c r="N13" s="9">
        <f t="shared" si="0"/>
        <v>9.8000000000000087E-2</v>
      </c>
      <c r="O13" s="9">
        <f t="shared" si="0"/>
        <v>2E-3</v>
      </c>
      <c r="P13" s="9">
        <f t="shared" si="0"/>
        <v>0</v>
      </c>
      <c r="Q13" s="10">
        <f t="shared" si="0"/>
        <v>-26.889999999999986</v>
      </c>
      <c r="R13" s="10">
        <f t="shared" si="0"/>
        <v>0</v>
      </c>
      <c r="S13" s="11">
        <f t="shared" si="0"/>
        <v>0</v>
      </c>
      <c r="T13" s="12">
        <f t="shared" si="1"/>
        <v>7.9416531604538099E-2</v>
      </c>
      <c r="U13" s="12">
        <f t="shared" si="1"/>
        <v>0.39999999999999991</v>
      </c>
      <c r="V13" s="12" t="str">
        <f t="shared" si="1"/>
        <v/>
      </c>
      <c r="W13" s="12">
        <f t="shared" si="1"/>
        <v>-0.10914035230132313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10.372999999999999</v>
      </c>
      <c r="C14" s="6">
        <v>0.41899999999999998</v>
      </c>
      <c r="D14" s="6">
        <v>2.4E-2</v>
      </c>
      <c r="E14" s="7">
        <v>8.5</v>
      </c>
      <c r="F14" s="7">
        <v>2.31</v>
      </c>
      <c r="G14" s="8">
        <v>0.35799999999999998</v>
      </c>
      <c r="H14" s="6">
        <v>10.446</v>
      </c>
      <c r="I14" s="6">
        <v>0.44800000000000001</v>
      </c>
      <c r="J14" s="6">
        <v>2.4E-2</v>
      </c>
      <c r="K14" s="7">
        <v>7.97</v>
      </c>
      <c r="L14" s="7">
        <v>2.12</v>
      </c>
      <c r="M14" s="8">
        <v>0.36299999999999999</v>
      </c>
      <c r="N14" s="9">
        <f t="shared" si="0"/>
        <v>7.3000000000000398E-2</v>
      </c>
      <c r="O14" s="9">
        <f t="shared" si="0"/>
        <v>2.9000000000000026E-2</v>
      </c>
      <c r="P14" s="9">
        <f t="shared" si="0"/>
        <v>0</v>
      </c>
      <c r="Q14" s="10">
        <f t="shared" si="0"/>
        <v>-0.53000000000000025</v>
      </c>
      <c r="R14" s="10">
        <f t="shared" si="0"/>
        <v>-0.18999999999999995</v>
      </c>
      <c r="S14" s="11">
        <f t="shared" si="0"/>
        <v>5.0000000000000044E-3</v>
      </c>
      <c r="T14" s="12">
        <f t="shared" si="1"/>
        <v>7.0375012050516439E-3</v>
      </c>
      <c r="U14" s="12">
        <f t="shared" si="1"/>
        <v>6.9212410501193311E-2</v>
      </c>
      <c r="V14" s="12">
        <f t="shared" si="1"/>
        <v>0</v>
      </c>
      <c r="W14" s="12">
        <f t="shared" si="1"/>
        <v>-6.2352941176470611E-2</v>
      </c>
      <c r="X14" s="12">
        <f t="shared" si="1"/>
        <v>-8.2251082251082241E-2</v>
      </c>
      <c r="Y14" s="13">
        <f t="shared" si="1"/>
        <v>1.3966480446927498E-2</v>
      </c>
    </row>
    <row r="15" spans="1:25" x14ac:dyDescent="0.25">
      <c r="A15" s="5" t="s">
        <v>20</v>
      </c>
      <c r="B15" s="6">
        <v>9.1319999999999997</v>
      </c>
      <c r="C15" s="6">
        <v>0.30099999999999999</v>
      </c>
      <c r="D15" s="6">
        <v>1.4999999999999999E-2</v>
      </c>
      <c r="E15" s="7">
        <v>6.24</v>
      </c>
      <c r="F15" s="7">
        <v>3.07</v>
      </c>
      <c r="G15" s="8">
        <v>0.30099999999999999</v>
      </c>
      <c r="H15" s="6">
        <v>9.3569999999999993</v>
      </c>
      <c r="I15" s="6">
        <v>0.34499999999999997</v>
      </c>
      <c r="J15" s="6">
        <v>1.6E-2</v>
      </c>
      <c r="K15" s="7">
        <v>5.85</v>
      </c>
      <c r="L15" s="7">
        <v>2.5099999999999998</v>
      </c>
      <c r="M15" s="8">
        <v>0.313</v>
      </c>
      <c r="N15" s="9">
        <f t="shared" si="0"/>
        <v>0.22499999999999964</v>
      </c>
      <c r="O15" s="9">
        <f t="shared" si="0"/>
        <v>4.3999999999999984E-2</v>
      </c>
      <c r="P15" s="9">
        <f t="shared" si="0"/>
        <v>1.0000000000000009E-3</v>
      </c>
      <c r="Q15" s="10">
        <f t="shared" si="0"/>
        <v>-0.39000000000000057</v>
      </c>
      <c r="R15" s="10">
        <f t="shared" si="0"/>
        <v>-0.56000000000000005</v>
      </c>
      <c r="S15" s="11">
        <f t="shared" si="0"/>
        <v>1.2000000000000011E-2</v>
      </c>
      <c r="T15" s="12">
        <f t="shared" si="1"/>
        <v>2.4638633377135344E-2</v>
      </c>
      <c r="U15" s="12">
        <f t="shared" si="1"/>
        <v>0.14617940199335533</v>
      </c>
      <c r="V15" s="12">
        <f t="shared" si="1"/>
        <v>6.6666666666666652E-2</v>
      </c>
      <c r="W15" s="12">
        <f t="shared" si="1"/>
        <v>-6.2500000000000111E-2</v>
      </c>
      <c r="X15" s="12">
        <f t="shared" si="1"/>
        <v>-0.18241042345276881</v>
      </c>
      <c r="Y15" s="13">
        <f t="shared" si="1"/>
        <v>3.9867109634551534E-2</v>
      </c>
    </row>
    <row r="16" spans="1:25" x14ac:dyDescent="0.25">
      <c r="A16" s="5" t="s">
        <v>21</v>
      </c>
      <c r="B16" s="6">
        <v>6.69</v>
      </c>
      <c r="C16" s="6">
        <v>0.13700000000000001</v>
      </c>
      <c r="D16" s="6">
        <v>4.0000000000000001E-3</v>
      </c>
      <c r="E16" s="7">
        <v>63.57</v>
      </c>
      <c r="F16" s="7">
        <v>3.97</v>
      </c>
      <c r="G16" s="8">
        <v>0.19600000000000001</v>
      </c>
      <c r="H16" s="6">
        <v>7.0460000000000003</v>
      </c>
      <c r="I16" s="6">
        <v>0.19</v>
      </c>
      <c r="J16" s="6">
        <v>6.0000000000000001E-3</v>
      </c>
      <c r="K16" s="7">
        <v>59.63</v>
      </c>
      <c r="L16" s="7">
        <v>3.47</v>
      </c>
      <c r="M16" s="8">
        <v>0.21099999999999999</v>
      </c>
      <c r="N16" s="9">
        <f t="shared" si="0"/>
        <v>0.35599999999999987</v>
      </c>
      <c r="O16" s="9">
        <f t="shared" si="0"/>
        <v>5.2999999999999992E-2</v>
      </c>
      <c r="P16" s="9">
        <f t="shared" si="0"/>
        <v>2E-3</v>
      </c>
      <c r="Q16" s="10">
        <f t="shared" si="0"/>
        <v>-3.9399999999999977</v>
      </c>
      <c r="R16" s="10">
        <f t="shared" si="0"/>
        <v>-0.5</v>
      </c>
      <c r="S16" s="11">
        <f t="shared" si="0"/>
        <v>1.4999999999999986E-2</v>
      </c>
      <c r="T16" s="12">
        <f t="shared" si="1"/>
        <v>5.3213751868460335E-2</v>
      </c>
      <c r="U16" s="12">
        <f t="shared" si="1"/>
        <v>0.386861313868613</v>
      </c>
      <c r="V16" s="12">
        <f t="shared" si="1"/>
        <v>0.5</v>
      </c>
      <c r="W16" s="12">
        <f t="shared" si="1"/>
        <v>-6.1978920874626309E-2</v>
      </c>
      <c r="X16" s="12">
        <f t="shared" si="1"/>
        <v>-0.12594458438287148</v>
      </c>
      <c r="Y16" s="13">
        <f t="shared" si="1"/>
        <v>7.6530612244897878E-2</v>
      </c>
    </row>
    <row r="17" spans="1:25" x14ac:dyDescent="0.25">
      <c r="A17" s="5" t="s">
        <v>22</v>
      </c>
      <c r="B17" s="6">
        <v>5.8259999999999996</v>
      </c>
      <c r="C17" s="6">
        <v>7.8E-2</v>
      </c>
      <c r="D17" s="6">
        <v>0</v>
      </c>
      <c r="E17" s="7">
        <v>63.57</v>
      </c>
      <c r="F17" s="7">
        <v>3.56</v>
      </c>
      <c r="G17" s="8">
        <v>0.17499999999999999</v>
      </c>
      <c r="H17" s="6">
        <v>5.9349999999999996</v>
      </c>
      <c r="I17" s="6">
        <v>0.106</v>
      </c>
      <c r="J17" s="6">
        <v>0</v>
      </c>
      <c r="K17" s="7">
        <v>59.63</v>
      </c>
      <c r="L17" s="7">
        <v>3.87</v>
      </c>
      <c r="M17" s="8">
        <v>0.18099999999999999</v>
      </c>
      <c r="N17" s="9">
        <f t="shared" si="0"/>
        <v>0.10899999999999999</v>
      </c>
      <c r="O17" s="9">
        <f t="shared" si="0"/>
        <v>2.7999999999999997E-2</v>
      </c>
      <c r="P17" s="9">
        <f t="shared" si="0"/>
        <v>0</v>
      </c>
      <c r="Q17" s="10">
        <f t="shared" si="0"/>
        <v>-3.9399999999999977</v>
      </c>
      <c r="R17" s="10">
        <f t="shared" si="0"/>
        <v>0.31000000000000005</v>
      </c>
      <c r="S17" s="11">
        <f t="shared" si="0"/>
        <v>6.0000000000000053E-3</v>
      </c>
      <c r="T17" s="12">
        <f t="shared" si="1"/>
        <v>1.8709234466186109E-2</v>
      </c>
      <c r="U17" s="12">
        <f t="shared" si="1"/>
        <v>0.35897435897435903</v>
      </c>
      <c r="V17" s="12" t="str">
        <f t="shared" si="1"/>
        <v/>
      </c>
      <c r="W17" s="12">
        <f t="shared" si="1"/>
        <v>-6.1978920874626309E-2</v>
      </c>
      <c r="X17" s="12">
        <f t="shared" si="1"/>
        <v>8.7078651685393194E-2</v>
      </c>
      <c r="Y17" s="13">
        <f t="shared" si="1"/>
        <v>3.4285714285714253E-2</v>
      </c>
    </row>
    <row r="18" spans="1:25" x14ac:dyDescent="0.25">
      <c r="A18" s="5" t="s">
        <v>23</v>
      </c>
      <c r="B18" s="6">
        <v>1.867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1.8340000000000001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-3.2999999999999918E-2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-1.7675415104445591E-2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2.4910000000000001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2.4500000000000002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-4.0999999999999925E-2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-1.6459253311922883E-2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4.1150000000000002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4.0720000000000001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-4.3000000000000149E-2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-1.0449574726610011E-2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1.4019999999999999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1.3740000000000001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-2.7999999999999803E-2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-1.997146932952909E-2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36.991999999999997</v>
      </c>
      <c r="C22" s="6">
        <v>1.0740000000000001</v>
      </c>
      <c r="D22" s="6">
        <v>0.61899999999999999</v>
      </c>
      <c r="E22" s="7">
        <v>0</v>
      </c>
      <c r="F22" s="7">
        <v>0</v>
      </c>
      <c r="G22" s="8">
        <v>0</v>
      </c>
      <c r="H22" s="6">
        <v>36.857999999999997</v>
      </c>
      <c r="I22" s="6">
        <v>1.0529999999999999</v>
      </c>
      <c r="J22" s="6">
        <v>0.58099999999999996</v>
      </c>
      <c r="K22" s="7">
        <v>0</v>
      </c>
      <c r="L22" s="7">
        <v>0</v>
      </c>
      <c r="M22" s="8">
        <v>0</v>
      </c>
      <c r="N22" s="9">
        <f t="shared" si="0"/>
        <v>-0.13400000000000034</v>
      </c>
      <c r="O22" s="9">
        <f t="shared" si="0"/>
        <v>-2.100000000000013E-2</v>
      </c>
      <c r="P22" s="9">
        <f t="shared" si="0"/>
        <v>-3.8000000000000034E-2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-3.6224048442906609E-3</v>
      </c>
      <c r="U22" s="12">
        <f t="shared" si="1"/>
        <v>-1.9553072625698498E-2</v>
      </c>
      <c r="V22" s="12">
        <f t="shared" si="1"/>
        <v>-6.1389337641357122E-2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-0.71199999999999997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-0.77600000000000002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-6.4000000000000057E-2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8.98876404494382E-2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-0.61799999999999999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-0.69299999999999995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-7.4999999999999956E-2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0.12135922330097082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30</v>
      </c>
      <c r="B25" s="6">
        <v>-0.71199999999999997</v>
      </c>
      <c r="C25" s="6">
        <v>0</v>
      </c>
      <c r="D25" s="6">
        <v>0</v>
      </c>
      <c r="E25" s="7">
        <v>0</v>
      </c>
      <c r="F25" s="7">
        <v>0</v>
      </c>
      <c r="G25" s="8">
        <v>0.248</v>
      </c>
      <c r="H25" s="6">
        <v>-0.77600000000000002</v>
      </c>
      <c r="I25" s="6">
        <v>0</v>
      </c>
      <c r="J25" s="6">
        <v>0</v>
      </c>
      <c r="K25" s="7">
        <v>0</v>
      </c>
      <c r="L25" s="7">
        <v>0</v>
      </c>
      <c r="M25" s="8">
        <v>0.26700000000000002</v>
      </c>
      <c r="N25" s="9">
        <f t="shared" si="0"/>
        <v>-6.4000000000000057E-2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1.9000000000000017E-2</v>
      </c>
      <c r="T25" s="12">
        <f t="shared" si="1"/>
        <v>8.98876404494382E-2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7.6612903225806495E-2</v>
      </c>
    </row>
    <row r="26" spans="1:25" x14ac:dyDescent="0.25">
      <c r="A26" s="5" t="s">
        <v>31</v>
      </c>
      <c r="B26" s="6">
        <v>-6.2450000000000001</v>
      </c>
      <c r="C26" s="6">
        <v>-0.44</v>
      </c>
      <c r="D26" s="6">
        <v>-2.7E-2</v>
      </c>
      <c r="E26" s="7">
        <v>0</v>
      </c>
      <c r="F26" s="7">
        <v>0</v>
      </c>
      <c r="G26" s="8">
        <v>0.248</v>
      </c>
      <c r="H26" s="6">
        <v>-6.9359999999999999</v>
      </c>
      <c r="I26" s="6">
        <v>-0.44900000000000001</v>
      </c>
      <c r="J26" s="6">
        <v>-2.5000000000000001E-2</v>
      </c>
      <c r="K26" s="7">
        <v>0</v>
      </c>
      <c r="L26" s="7">
        <v>0</v>
      </c>
      <c r="M26" s="8">
        <v>0.26700000000000002</v>
      </c>
      <c r="N26" s="9">
        <f t="shared" si="0"/>
        <v>-0.69099999999999984</v>
      </c>
      <c r="O26" s="9">
        <f t="shared" si="0"/>
        <v>-9.000000000000008E-3</v>
      </c>
      <c r="P26" s="9">
        <f t="shared" si="0"/>
        <v>1.9999999999999983E-3</v>
      </c>
      <c r="Q26" s="10">
        <f t="shared" si="0"/>
        <v>0</v>
      </c>
      <c r="R26" s="10">
        <f t="shared" si="0"/>
        <v>0</v>
      </c>
      <c r="S26" s="11">
        <f t="shared" si="0"/>
        <v>1.9000000000000017E-2</v>
      </c>
      <c r="T26" s="12">
        <f t="shared" si="1"/>
        <v>0.11064851881505211</v>
      </c>
      <c r="U26" s="12">
        <f t="shared" si="1"/>
        <v>2.0454545454545503E-2</v>
      </c>
      <c r="V26" s="12">
        <f t="shared" si="1"/>
        <v>-7.4074074074073959E-2</v>
      </c>
      <c r="W26" s="12" t="str">
        <f t="shared" si="1"/>
        <v/>
      </c>
      <c r="X26" s="12" t="str">
        <f t="shared" si="1"/>
        <v/>
      </c>
      <c r="Y26" s="13">
        <f t="shared" si="1"/>
        <v>7.6612903225806495E-2</v>
      </c>
    </row>
    <row r="27" spans="1:25" x14ac:dyDescent="0.25">
      <c r="A27" s="5" t="s">
        <v>32</v>
      </c>
      <c r="B27" s="6">
        <v>-0.61799999999999999</v>
      </c>
      <c r="C27" s="6">
        <v>0</v>
      </c>
      <c r="D27" s="6">
        <v>0</v>
      </c>
      <c r="E27" s="7">
        <v>0</v>
      </c>
      <c r="F27" s="7">
        <v>0</v>
      </c>
      <c r="G27" s="8">
        <v>0.22500000000000001</v>
      </c>
      <c r="H27" s="6">
        <v>-0.69299999999999995</v>
      </c>
      <c r="I27" s="6">
        <v>0</v>
      </c>
      <c r="J27" s="6">
        <v>0</v>
      </c>
      <c r="K27" s="7">
        <v>0</v>
      </c>
      <c r="L27" s="7">
        <v>0</v>
      </c>
      <c r="M27" s="8">
        <v>0.24099999999999999</v>
      </c>
      <c r="N27" s="9">
        <f t="shared" si="0"/>
        <v>-7.4999999999999956E-2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1.5999999999999986E-2</v>
      </c>
      <c r="T27" s="12">
        <f t="shared" si="1"/>
        <v>0.12135922330097082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7.1111111111111125E-2</v>
      </c>
    </row>
    <row r="28" spans="1:25" x14ac:dyDescent="0.25">
      <c r="A28" s="5" t="s">
        <v>33</v>
      </c>
      <c r="B28" s="6">
        <v>-5.4809999999999999</v>
      </c>
      <c r="C28" s="6">
        <v>-0.36699999999999999</v>
      </c>
      <c r="D28" s="6">
        <v>-2.1999999999999999E-2</v>
      </c>
      <c r="E28" s="7">
        <v>0</v>
      </c>
      <c r="F28" s="7">
        <v>0</v>
      </c>
      <c r="G28" s="8">
        <v>0.22500000000000001</v>
      </c>
      <c r="H28" s="6">
        <v>-6.2569999999999997</v>
      </c>
      <c r="I28" s="6">
        <v>-0.38800000000000001</v>
      </c>
      <c r="J28" s="6">
        <v>-2.1000000000000001E-2</v>
      </c>
      <c r="K28" s="7">
        <v>0</v>
      </c>
      <c r="L28" s="7">
        <v>0</v>
      </c>
      <c r="M28" s="8">
        <v>0.24099999999999999</v>
      </c>
      <c r="N28" s="9">
        <f t="shared" si="0"/>
        <v>-0.7759999999999998</v>
      </c>
      <c r="O28" s="9">
        <f t="shared" si="0"/>
        <v>-2.1000000000000019E-2</v>
      </c>
      <c r="P28" s="9">
        <f t="shared" si="0"/>
        <v>9.9999999999999742E-4</v>
      </c>
      <c r="Q28" s="10">
        <f t="shared" si="0"/>
        <v>0</v>
      </c>
      <c r="R28" s="10">
        <f t="shared" si="0"/>
        <v>0</v>
      </c>
      <c r="S28" s="11">
        <f t="shared" si="0"/>
        <v>1.5999999999999986E-2</v>
      </c>
      <c r="T28" s="12">
        <f t="shared" si="1"/>
        <v>0.14158000364896917</v>
      </c>
      <c r="U28" s="12">
        <f t="shared" si="1"/>
        <v>5.7220708446866553E-2</v>
      </c>
      <c r="V28" s="12">
        <f t="shared" si="1"/>
        <v>-4.5454545454545303E-2</v>
      </c>
      <c r="W28" s="12" t="str">
        <f t="shared" si="1"/>
        <v/>
      </c>
      <c r="X28" s="12" t="str">
        <f t="shared" si="1"/>
        <v/>
      </c>
      <c r="Y28" s="13">
        <f t="shared" si="1"/>
        <v>7.1111111111111125E-2</v>
      </c>
    </row>
    <row r="29" spans="1:25" x14ac:dyDescent="0.25">
      <c r="A29" s="5" t="s">
        <v>34</v>
      </c>
      <c r="B29" s="6">
        <v>-0.437</v>
      </c>
      <c r="C29" s="6">
        <v>0</v>
      </c>
      <c r="D29" s="6">
        <v>0</v>
      </c>
      <c r="E29" s="7">
        <v>31.24</v>
      </c>
      <c r="F29" s="7">
        <v>0</v>
      </c>
      <c r="G29" s="8">
        <v>0.18</v>
      </c>
      <c r="H29" s="6">
        <v>-0.53700000000000003</v>
      </c>
      <c r="I29" s="6">
        <v>0</v>
      </c>
      <c r="J29" s="6">
        <v>0</v>
      </c>
      <c r="K29" s="7">
        <v>29.3</v>
      </c>
      <c r="L29" s="7">
        <v>0</v>
      </c>
      <c r="M29" s="8">
        <v>0.20100000000000001</v>
      </c>
      <c r="N29" s="9">
        <f t="shared" si="0"/>
        <v>-0.10000000000000003</v>
      </c>
      <c r="O29" s="9">
        <f t="shared" si="0"/>
        <v>0</v>
      </c>
      <c r="P29" s="9">
        <f t="shared" si="0"/>
        <v>0</v>
      </c>
      <c r="Q29" s="10">
        <f t="shared" si="0"/>
        <v>-1.9399999999999977</v>
      </c>
      <c r="R29" s="10">
        <f t="shared" si="0"/>
        <v>0</v>
      </c>
      <c r="S29" s="11">
        <f t="shared" si="0"/>
        <v>2.1000000000000019E-2</v>
      </c>
      <c r="T29" s="12">
        <f t="shared" si="1"/>
        <v>0.22883295194508024</v>
      </c>
      <c r="U29" s="12" t="str">
        <f t="shared" si="1"/>
        <v/>
      </c>
      <c r="V29" s="12" t="str">
        <f t="shared" si="1"/>
        <v/>
      </c>
      <c r="W29" s="12">
        <f t="shared" si="1"/>
        <v>-6.2099871959026776E-2</v>
      </c>
      <c r="X29" s="12" t="str">
        <f t="shared" si="1"/>
        <v/>
      </c>
      <c r="Y29" s="13">
        <f t="shared" si="1"/>
        <v>0.1166666666666667</v>
      </c>
    </row>
    <row r="30" spans="1:25" x14ac:dyDescent="0.25">
      <c r="A30" s="5" t="s">
        <v>35</v>
      </c>
      <c r="B30" s="6">
        <v>-4.05</v>
      </c>
      <c r="C30" s="6">
        <v>-0.221</v>
      </c>
      <c r="D30" s="6">
        <v>-1.0999999999999999E-2</v>
      </c>
      <c r="E30" s="7">
        <v>31.24</v>
      </c>
      <c r="F30" s="7">
        <v>0</v>
      </c>
      <c r="G30" s="8">
        <v>0.18</v>
      </c>
      <c r="H30" s="6">
        <v>-5.0140000000000002</v>
      </c>
      <c r="I30" s="6">
        <v>-0.26100000000000001</v>
      </c>
      <c r="J30" s="6">
        <v>-1.2E-2</v>
      </c>
      <c r="K30" s="7">
        <v>29.3</v>
      </c>
      <c r="L30" s="7">
        <v>0</v>
      </c>
      <c r="M30" s="8">
        <v>0.20100000000000001</v>
      </c>
      <c r="N30" s="9">
        <f t="shared" si="0"/>
        <v>-0.96400000000000041</v>
      </c>
      <c r="O30" s="9">
        <f t="shared" si="0"/>
        <v>-4.0000000000000008E-2</v>
      </c>
      <c r="P30" s="9">
        <f t="shared" si="0"/>
        <v>-1.0000000000000009E-3</v>
      </c>
      <c r="Q30" s="10">
        <f t="shared" si="0"/>
        <v>-1.9399999999999977</v>
      </c>
      <c r="R30" s="10">
        <f t="shared" si="0"/>
        <v>0</v>
      </c>
      <c r="S30" s="11">
        <f t="shared" si="0"/>
        <v>2.1000000000000019E-2</v>
      </c>
      <c r="T30" s="12">
        <f t="shared" si="1"/>
        <v>0.23802469135802484</v>
      </c>
      <c r="U30" s="12">
        <f t="shared" si="1"/>
        <v>0.1809954751131222</v>
      </c>
      <c r="V30" s="12">
        <f t="shared" si="1"/>
        <v>9.090909090909105E-2</v>
      </c>
      <c r="W30" s="12">
        <f t="shared" si="1"/>
        <v>-6.2099871959026776E-2</v>
      </c>
      <c r="X30" s="12" t="str">
        <f t="shared" si="1"/>
        <v/>
      </c>
      <c r="Y30" s="13">
        <f t="shared" si="1"/>
        <v>0.1166666666666667</v>
      </c>
    </row>
    <row r="31" spans="1:25" x14ac:dyDescent="0.25">
      <c r="A31" s="5" t="s">
        <v>36</v>
      </c>
      <c r="B31" s="6">
        <v>-0.34699999999999998</v>
      </c>
      <c r="C31" s="6">
        <v>0</v>
      </c>
      <c r="D31" s="6">
        <v>0</v>
      </c>
      <c r="E31" s="7">
        <v>31.24</v>
      </c>
      <c r="F31" s="7">
        <v>0</v>
      </c>
      <c r="G31" s="8">
        <v>0.127</v>
      </c>
      <c r="H31" s="6">
        <v>-0.46100000000000002</v>
      </c>
      <c r="I31" s="6">
        <v>0</v>
      </c>
      <c r="J31" s="6">
        <v>0</v>
      </c>
      <c r="K31" s="7">
        <v>29.3</v>
      </c>
      <c r="L31" s="7">
        <v>0</v>
      </c>
      <c r="M31" s="8">
        <v>0.159</v>
      </c>
      <c r="N31" s="9">
        <f t="shared" si="0"/>
        <v>-0.11400000000000005</v>
      </c>
      <c r="O31" s="9">
        <f t="shared" si="0"/>
        <v>0</v>
      </c>
      <c r="P31" s="9">
        <f t="shared" si="0"/>
        <v>0</v>
      </c>
      <c r="Q31" s="10">
        <f t="shared" si="0"/>
        <v>-1.9399999999999977</v>
      </c>
      <c r="R31" s="10">
        <f t="shared" si="0"/>
        <v>0</v>
      </c>
      <c r="S31" s="11">
        <f t="shared" si="0"/>
        <v>3.2000000000000001E-2</v>
      </c>
      <c r="T31" s="12">
        <f t="shared" si="1"/>
        <v>0.32853025936599445</v>
      </c>
      <c r="U31" s="12" t="str">
        <f t="shared" si="1"/>
        <v/>
      </c>
      <c r="V31" s="12" t="str">
        <f t="shared" si="1"/>
        <v/>
      </c>
      <c r="W31" s="12">
        <f t="shared" si="1"/>
        <v>-6.2099871959026776E-2</v>
      </c>
      <c r="X31" s="12" t="str">
        <f t="shared" si="1"/>
        <v/>
      </c>
      <c r="Y31" s="13">
        <f t="shared" si="1"/>
        <v>0.25196850393700787</v>
      </c>
    </row>
    <row r="32" spans="1:25" x14ac:dyDescent="0.25">
      <c r="A32" s="5" t="s">
        <v>37</v>
      </c>
      <c r="B32" s="6">
        <v>-3.3279999999999998</v>
      </c>
      <c r="C32" s="6">
        <v>-0.14899999999999999</v>
      </c>
      <c r="D32" s="6">
        <v>-5.0000000000000001E-3</v>
      </c>
      <c r="E32" s="7">
        <v>31.24</v>
      </c>
      <c r="F32" s="7">
        <v>0</v>
      </c>
      <c r="G32" s="8">
        <v>0.127</v>
      </c>
      <c r="H32" s="6">
        <v>-4.4020000000000001</v>
      </c>
      <c r="I32" s="6">
        <v>-0.20200000000000001</v>
      </c>
      <c r="J32" s="6">
        <v>-7.0000000000000001E-3</v>
      </c>
      <c r="K32" s="7">
        <v>29.3</v>
      </c>
      <c r="L32" s="7">
        <v>0</v>
      </c>
      <c r="M32" s="8">
        <v>0.159</v>
      </c>
      <c r="N32" s="9">
        <f t="shared" si="0"/>
        <v>-1.0740000000000003</v>
      </c>
      <c r="O32" s="9">
        <f t="shared" si="0"/>
        <v>-5.3000000000000019E-2</v>
      </c>
      <c r="P32" s="9">
        <f t="shared" si="0"/>
        <v>-2E-3</v>
      </c>
      <c r="Q32" s="10">
        <f t="shared" si="0"/>
        <v>-1.9399999999999977</v>
      </c>
      <c r="R32" s="10">
        <f t="shared" si="0"/>
        <v>0</v>
      </c>
      <c r="S32" s="11">
        <f t="shared" si="0"/>
        <v>3.2000000000000001E-2</v>
      </c>
      <c r="T32" s="12">
        <f t="shared" si="1"/>
        <v>0.32271634615384626</v>
      </c>
      <c r="U32" s="12">
        <f t="shared" si="1"/>
        <v>0.35570469798657722</v>
      </c>
      <c r="V32" s="12">
        <f t="shared" si="1"/>
        <v>0.39999999999999991</v>
      </c>
      <c r="W32" s="12">
        <f t="shared" si="1"/>
        <v>-6.2099871959026776E-2</v>
      </c>
      <c r="X32" s="12" t="str">
        <f t="shared" si="1"/>
        <v/>
      </c>
      <c r="Y32" s="13">
        <f t="shared" si="1"/>
        <v>0.25196850393700787</v>
      </c>
    </row>
    <row r="33" spans="1:25" x14ac:dyDescent="0.25">
      <c r="A33" s="5" t="s">
        <v>38</v>
      </c>
      <c r="B33" s="6">
        <v>1.609</v>
      </c>
      <c r="C33" s="6">
        <v>0</v>
      </c>
      <c r="D33" s="6">
        <v>0</v>
      </c>
      <c r="E33" s="7">
        <v>2.02</v>
      </c>
      <c r="F33" s="7">
        <v>0</v>
      </c>
      <c r="G33" s="8">
        <v>0</v>
      </c>
      <c r="H33" s="6">
        <v>1.6</v>
      </c>
      <c r="I33" s="6">
        <v>0</v>
      </c>
      <c r="J33" s="6">
        <v>0</v>
      </c>
      <c r="K33" s="7">
        <v>2.0499999999999998</v>
      </c>
      <c r="L33" s="7">
        <v>0</v>
      </c>
      <c r="M33" s="8">
        <v>0</v>
      </c>
      <c r="N33" s="9">
        <f t="shared" si="0"/>
        <v>-8.999999999999897E-3</v>
      </c>
      <c r="O33" s="9">
        <f t="shared" si="0"/>
        <v>0</v>
      </c>
      <c r="P33" s="9">
        <f t="shared" si="0"/>
        <v>0</v>
      </c>
      <c r="Q33" s="10">
        <f t="shared" si="0"/>
        <v>2.9999999999999805E-2</v>
      </c>
      <c r="R33" s="10">
        <f t="shared" si="0"/>
        <v>0</v>
      </c>
      <c r="S33" s="11">
        <f t="shared" si="0"/>
        <v>0</v>
      </c>
      <c r="T33" s="12">
        <f t="shared" si="1"/>
        <v>-5.5935363579863173E-3</v>
      </c>
      <c r="U33" s="12" t="str">
        <f t="shared" si="1"/>
        <v/>
      </c>
      <c r="V33" s="12" t="str">
        <f t="shared" si="1"/>
        <v/>
      </c>
      <c r="W33" s="12">
        <f t="shared" si="1"/>
        <v>1.4851485148514865E-2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39</v>
      </c>
      <c r="B34" s="6">
        <v>1.865</v>
      </c>
      <c r="C34" s="6">
        <v>3.1E-2</v>
      </c>
      <c r="D34" s="6">
        <v>0</v>
      </c>
      <c r="E34" s="7">
        <v>2.02</v>
      </c>
      <c r="F34" s="7">
        <v>0</v>
      </c>
      <c r="G34" s="8">
        <v>0</v>
      </c>
      <c r="H34" s="6">
        <v>1.8540000000000001</v>
      </c>
      <c r="I34" s="6">
        <v>2.9000000000000001E-2</v>
      </c>
      <c r="J34" s="6">
        <v>0</v>
      </c>
      <c r="K34" s="7">
        <v>2.0499999999999998</v>
      </c>
      <c r="L34" s="7">
        <v>0</v>
      </c>
      <c r="M34" s="8">
        <v>0</v>
      </c>
      <c r="N34" s="9">
        <f t="shared" si="0"/>
        <v>-1.0999999999999899E-2</v>
      </c>
      <c r="O34" s="9">
        <f t="shared" si="0"/>
        <v>-1.9999999999999983E-3</v>
      </c>
      <c r="P34" s="9">
        <f t="shared" si="0"/>
        <v>0</v>
      </c>
      <c r="Q34" s="10">
        <f t="shared" si="0"/>
        <v>2.9999999999999805E-2</v>
      </c>
      <c r="R34" s="10">
        <f t="shared" si="0"/>
        <v>0</v>
      </c>
      <c r="S34" s="11">
        <f t="shared" si="0"/>
        <v>0</v>
      </c>
      <c r="T34" s="12">
        <f t="shared" si="1"/>
        <v>-5.8981233243967646E-3</v>
      </c>
      <c r="U34" s="12">
        <f t="shared" si="1"/>
        <v>-6.4516129032258007E-2</v>
      </c>
      <c r="V34" s="12" t="str">
        <f t="shared" si="1"/>
        <v/>
      </c>
      <c r="W34" s="12">
        <f t="shared" si="1"/>
        <v>1.4851485148514865E-2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40</v>
      </c>
      <c r="B35" s="6">
        <v>0.35099999999999998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0.35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-1.0000000000000009E-3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-2.8490028490028019E-3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41</v>
      </c>
      <c r="B36" s="6">
        <v>1.24</v>
      </c>
      <c r="C36" s="6">
        <v>0</v>
      </c>
      <c r="D36" s="6">
        <v>0</v>
      </c>
      <c r="E36" s="7">
        <v>3.79</v>
      </c>
      <c r="F36" s="7">
        <v>0</v>
      </c>
      <c r="G36" s="8">
        <v>0</v>
      </c>
      <c r="H36" s="6">
        <v>1.2330000000000001</v>
      </c>
      <c r="I36" s="6">
        <v>0</v>
      </c>
      <c r="J36" s="6">
        <v>0</v>
      </c>
      <c r="K36" s="7">
        <v>3.72</v>
      </c>
      <c r="L36" s="7">
        <v>0</v>
      </c>
      <c r="M36" s="8">
        <v>0</v>
      </c>
      <c r="N36" s="9">
        <f t="shared" si="0"/>
        <v>-6.9999999999998952E-3</v>
      </c>
      <c r="O36" s="9">
        <f t="shared" si="0"/>
        <v>0</v>
      </c>
      <c r="P36" s="9">
        <f t="shared" si="0"/>
        <v>0</v>
      </c>
      <c r="Q36" s="10">
        <f t="shared" si="0"/>
        <v>-6.999999999999984E-2</v>
      </c>
      <c r="R36" s="10">
        <f t="shared" si="0"/>
        <v>0</v>
      </c>
      <c r="S36" s="11">
        <f t="shared" si="0"/>
        <v>0</v>
      </c>
      <c r="T36" s="12">
        <f t="shared" si="1"/>
        <v>-5.6451612903224424E-3</v>
      </c>
      <c r="U36" s="12" t="str">
        <f t="shared" si="1"/>
        <v/>
      </c>
      <c r="V36" s="12" t="str">
        <f t="shared" si="1"/>
        <v/>
      </c>
      <c r="W36" s="12">
        <f t="shared" si="1"/>
        <v>-1.846965699208436E-2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42</v>
      </c>
      <c r="B37" s="6">
        <v>1.4059999999999999</v>
      </c>
      <c r="C37" s="6">
        <v>2.5999999999999999E-2</v>
      </c>
      <c r="D37" s="6">
        <v>0</v>
      </c>
      <c r="E37" s="7">
        <v>3.79</v>
      </c>
      <c r="F37" s="7">
        <v>0</v>
      </c>
      <c r="G37" s="8">
        <v>0</v>
      </c>
      <c r="H37" s="6">
        <v>1.4</v>
      </c>
      <c r="I37" s="6">
        <v>2.5000000000000001E-2</v>
      </c>
      <c r="J37" s="6">
        <v>0</v>
      </c>
      <c r="K37" s="7">
        <v>3.72</v>
      </c>
      <c r="L37" s="7">
        <v>0</v>
      </c>
      <c r="M37" s="8">
        <v>0</v>
      </c>
      <c r="N37" s="9">
        <f t="shared" ref="N37:S71" si="2">H37-B37</f>
        <v>-6.0000000000000053E-3</v>
      </c>
      <c r="O37" s="9">
        <f t="shared" si="2"/>
        <v>-9.9999999999999742E-4</v>
      </c>
      <c r="P37" s="9">
        <f t="shared" si="2"/>
        <v>0</v>
      </c>
      <c r="Q37" s="10">
        <f t="shared" si="2"/>
        <v>-6.999999999999984E-2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-4.2674253200568613E-3</v>
      </c>
      <c r="U37" s="12">
        <f t="shared" si="3"/>
        <v>-3.8461538461538325E-2</v>
      </c>
      <c r="V37" s="12" t="str">
        <f t="shared" si="3"/>
        <v/>
      </c>
      <c r="W37" s="12">
        <f t="shared" si="3"/>
        <v>-1.846965699208436E-2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43</v>
      </c>
      <c r="B38" s="6">
        <v>0.187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0.186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-1.0000000000000009E-3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-5.3475935828877219E-3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44</v>
      </c>
      <c r="B39" s="6">
        <v>1.377</v>
      </c>
      <c r="C39" s="6">
        <v>2.4E-2</v>
      </c>
      <c r="D39" s="6">
        <v>0</v>
      </c>
      <c r="E39" s="7">
        <v>20.03</v>
      </c>
      <c r="F39" s="7">
        <v>0</v>
      </c>
      <c r="G39" s="8">
        <v>0</v>
      </c>
      <c r="H39" s="6">
        <v>1.371</v>
      </c>
      <c r="I39" s="6">
        <v>2.3E-2</v>
      </c>
      <c r="J39" s="6">
        <v>0</v>
      </c>
      <c r="K39" s="7">
        <v>22.21</v>
      </c>
      <c r="L39" s="7">
        <v>0</v>
      </c>
      <c r="M39" s="8">
        <v>0</v>
      </c>
      <c r="N39" s="9">
        <f t="shared" si="2"/>
        <v>-6.0000000000000053E-3</v>
      </c>
      <c r="O39" s="9">
        <f t="shared" si="2"/>
        <v>-1.0000000000000009E-3</v>
      </c>
      <c r="P39" s="9">
        <f t="shared" si="2"/>
        <v>0</v>
      </c>
      <c r="Q39" s="10">
        <f t="shared" si="2"/>
        <v>2.1799999999999997</v>
      </c>
      <c r="R39" s="10">
        <f t="shared" si="2"/>
        <v>0</v>
      </c>
      <c r="S39" s="11">
        <f t="shared" si="2"/>
        <v>0</v>
      </c>
      <c r="T39" s="12">
        <f t="shared" si="3"/>
        <v>-4.3572984749455923E-3</v>
      </c>
      <c r="U39" s="12">
        <f t="shared" si="3"/>
        <v>-4.1666666666666741E-2</v>
      </c>
      <c r="V39" s="12" t="str">
        <f t="shared" si="3"/>
        <v/>
      </c>
      <c r="W39" s="12">
        <f t="shared" si="3"/>
        <v>0.10883674488267592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45</v>
      </c>
      <c r="B40" s="6">
        <v>7.3639999999999999</v>
      </c>
      <c r="C40" s="6">
        <v>0.29699999999999999</v>
      </c>
      <c r="D40" s="6">
        <v>1.7000000000000001E-2</v>
      </c>
      <c r="E40" s="7">
        <v>6.03</v>
      </c>
      <c r="F40" s="7">
        <v>1.64</v>
      </c>
      <c r="G40" s="8">
        <v>0.254</v>
      </c>
      <c r="H40" s="6">
        <v>7.4160000000000004</v>
      </c>
      <c r="I40" s="6">
        <v>0.318</v>
      </c>
      <c r="J40" s="6">
        <v>1.7000000000000001E-2</v>
      </c>
      <c r="K40" s="7">
        <v>5.66</v>
      </c>
      <c r="L40" s="7">
        <v>1.51</v>
      </c>
      <c r="M40" s="8">
        <v>0.25800000000000001</v>
      </c>
      <c r="N40" s="9">
        <f t="shared" si="2"/>
        <v>5.200000000000049E-2</v>
      </c>
      <c r="O40" s="9">
        <f t="shared" si="2"/>
        <v>2.1000000000000019E-2</v>
      </c>
      <c r="P40" s="9">
        <f t="shared" si="2"/>
        <v>0</v>
      </c>
      <c r="Q40" s="10">
        <f t="shared" si="2"/>
        <v>-0.37000000000000011</v>
      </c>
      <c r="R40" s="10">
        <f t="shared" si="2"/>
        <v>-0.12999999999999989</v>
      </c>
      <c r="S40" s="11">
        <f t="shared" si="2"/>
        <v>4.0000000000000036E-3</v>
      </c>
      <c r="T40" s="12">
        <f t="shared" si="3"/>
        <v>7.0613796849539057E-3</v>
      </c>
      <c r="U40" s="12">
        <f t="shared" si="3"/>
        <v>7.0707070707070718E-2</v>
      </c>
      <c r="V40" s="12">
        <f t="shared" si="3"/>
        <v>0</v>
      </c>
      <c r="W40" s="12">
        <f t="shared" si="3"/>
        <v>-6.1359867330016638E-2</v>
      </c>
      <c r="X40" s="12">
        <f t="shared" si="3"/>
        <v>-7.9268292682926789E-2</v>
      </c>
      <c r="Y40" s="13">
        <f t="shared" si="3"/>
        <v>1.5748031496062964E-2</v>
      </c>
    </row>
    <row r="41" spans="1:25" x14ac:dyDescent="0.25">
      <c r="A41" s="5" t="s">
        <v>46</v>
      </c>
      <c r="B41" s="6">
        <v>1.325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1.302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-2.2999999999999909E-2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-1.7358490566037665E-2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47</v>
      </c>
      <c r="B42" s="6">
        <v>1.768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1.7390000000000001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-2.8999999999999915E-2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-1.6402714932126639E-2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48</v>
      </c>
      <c r="B43" s="6">
        <v>2.9209999999999998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2.891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-2.9999999999999805E-2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-1.0270455323519223E-2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49</v>
      </c>
      <c r="B44" s="6">
        <v>0.995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0.97499999999999998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-2.0000000000000018E-2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-2.010050251256279E-2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50</v>
      </c>
      <c r="B45" s="6">
        <v>26.262</v>
      </c>
      <c r="C45" s="6">
        <v>0.76200000000000001</v>
      </c>
      <c r="D45" s="6">
        <v>0.439</v>
      </c>
      <c r="E45" s="7">
        <v>0</v>
      </c>
      <c r="F45" s="7">
        <v>0</v>
      </c>
      <c r="G45" s="8">
        <v>0</v>
      </c>
      <c r="H45" s="6">
        <v>26.167000000000002</v>
      </c>
      <c r="I45" s="6">
        <v>0.748</v>
      </c>
      <c r="J45" s="6">
        <v>0.41199999999999998</v>
      </c>
      <c r="K45" s="7">
        <v>0</v>
      </c>
      <c r="L45" s="7">
        <v>0</v>
      </c>
      <c r="M45" s="8">
        <v>0</v>
      </c>
      <c r="N45" s="9">
        <f t="shared" si="2"/>
        <v>-9.4999999999998863E-2</v>
      </c>
      <c r="O45" s="9">
        <f t="shared" si="2"/>
        <v>-1.4000000000000012E-2</v>
      </c>
      <c r="P45" s="9">
        <f t="shared" si="2"/>
        <v>-2.7000000000000024E-2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-3.6173939532403443E-3</v>
      </c>
      <c r="U45" s="12">
        <f t="shared" si="3"/>
        <v>-1.8372703412073532E-2</v>
      </c>
      <c r="V45" s="12">
        <f t="shared" si="3"/>
        <v>-6.1503416856492077E-2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51</v>
      </c>
      <c r="B46" s="6">
        <v>-0.71199999999999997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-0.77600000000000002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-6.4000000000000057E-2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8.98876404494382E-2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52</v>
      </c>
      <c r="B47" s="6">
        <v>-0.71199999999999997</v>
      </c>
      <c r="C47" s="6">
        <v>0</v>
      </c>
      <c r="D47" s="6">
        <v>0</v>
      </c>
      <c r="E47" s="7">
        <v>0</v>
      </c>
      <c r="F47" s="7">
        <v>0</v>
      </c>
      <c r="G47" s="8">
        <v>0.248</v>
      </c>
      <c r="H47" s="6">
        <v>-0.77600000000000002</v>
      </c>
      <c r="I47" s="6">
        <v>0</v>
      </c>
      <c r="J47" s="6">
        <v>0</v>
      </c>
      <c r="K47" s="7">
        <v>0</v>
      </c>
      <c r="L47" s="7">
        <v>0</v>
      </c>
      <c r="M47" s="8">
        <v>0.26700000000000002</v>
      </c>
      <c r="N47" s="9">
        <f t="shared" si="2"/>
        <v>-6.4000000000000057E-2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1.9000000000000017E-2</v>
      </c>
      <c r="T47" s="12">
        <f t="shared" si="3"/>
        <v>8.98876404494382E-2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7.6612903225806495E-2</v>
      </c>
    </row>
    <row r="48" spans="1:25" x14ac:dyDescent="0.25">
      <c r="A48" s="5" t="s">
        <v>53</v>
      </c>
      <c r="B48" s="6">
        <v>-6.2450000000000001</v>
      </c>
      <c r="C48" s="6">
        <v>-0.44</v>
      </c>
      <c r="D48" s="6">
        <v>-2.7E-2</v>
      </c>
      <c r="E48" s="7">
        <v>0</v>
      </c>
      <c r="F48" s="7">
        <v>0</v>
      </c>
      <c r="G48" s="8">
        <v>0.248</v>
      </c>
      <c r="H48" s="6">
        <v>-6.9359999999999999</v>
      </c>
      <c r="I48" s="6">
        <v>-0.44900000000000001</v>
      </c>
      <c r="J48" s="6">
        <v>-2.5000000000000001E-2</v>
      </c>
      <c r="K48" s="7">
        <v>0</v>
      </c>
      <c r="L48" s="7">
        <v>0</v>
      </c>
      <c r="M48" s="8">
        <v>0.26700000000000002</v>
      </c>
      <c r="N48" s="9">
        <f t="shared" si="2"/>
        <v>-0.69099999999999984</v>
      </c>
      <c r="O48" s="9">
        <f t="shared" si="2"/>
        <v>-9.000000000000008E-3</v>
      </c>
      <c r="P48" s="9">
        <f t="shared" si="2"/>
        <v>1.9999999999999983E-3</v>
      </c>
      <c r="Q48" s="10">
        <f t="shared" si="2"/>
        <v>0</v>
      </c>
      <c r="R48" s="10">
        <f t="shared" si="2"/>
        <v>0</v>
      </c>
      <c r="S48" s="11">
        <f t="shared" si="2"/>
        <v>1.9000000000000017E-2</v>
      </c>
      <c r="T48" s="12">
        <f t="shared" si="3"/>
        <v>0.11064851881505211</v>
      </c>
      <c r="U48" s="12">
        <f t="shared" si="3"/>
        <v>2.0454545454545503E-2</v>
      </c>
      <c r="V48" s="12">
        <f t="shared" si="3"/>
        <v>-7.4074074074073959E-2</v>
      </c>
      <c r="W48" s="12" t="str">
        <f t="shared" si="3"/>
        <v/>
      </c>
      <c r="X48" s="12" t="str">
        <f t="shared" si="3"/>
        <v/>
      </c>
      <c r="Y48" s="13">
        <f t="shared" si="3"/>
        <v>7.6612903225806495E-2</v>
      </c>
    </row>
    <row r="49" spans="1:25" x14ac:dyDescent="0.25">
      <c r="A49" s="5" t="s">
        <v>54</v>
      </c>
      <c r="B49" s="6">
        <v>1.119</v>
      </c>
      <c r="C49" s="6">
        <v>0</v>
      </c>
      <c r="D49" s="6">
        <v>0</v>
      </c>
      <c r="E49" s="7">
        <v>1.4</v>
      </c>
      <c r="F49" s="7">
        <v>0</v>
      </c>
      <c r="G49" s="8">
        <v>0</v>
      </c>
      <c r="H49" s="6">
        <v>1.113</v>
      </c>
      <c r="I49" s="6">
        <v>0</v>
      </c>
      <c r="J49" s="6">
        <v>0</v>
      </c>
      <c r="K49" s="7">
        <v>1.43</v>
      </c>
      <c r="L49" s="7">
        <v>0</v>
      </c>
      <c r="M49" s="8">
        <v>0</v>
      </c>
      <c r="N49" s="9">
        <f t="shared" si="2"/>
        <v>-6.0000000000000053E-3</v>
      </c>
      <c r="O49" s="9">
        <f t="shared" si="2"/>
        <v>0</v>
      </c>
      <c r="P49" s="9">
        <f t="shared" si="2"/>
        <v>0</v>
      </c>
      <c r="Q49" s="10">
        <f t="shared" si="2"/>
        <v>3.0000000000000027E-2</v>
      </c>
      <c r="R49" s="10">
        <f t="shared" si="2"/>
        <v>0</v>
      </c>
      <c r="S49" s="11">
        <f t="shared" si="2"/>
        <v>0</v>
      </c>
      <c r="T49" s="12">
        <f t="shared" si="3"/>
        <v>-5.3619302949061698E-3</v>
      </c>
      <c r="U49" s="12" t="str">
        <f t="shared" si="3"/>
        <v/>
      </c>
      <c r="V49" s="12" t="str">
        <f t="shared" si="3"/>
        <v/>
      </c>
      <c r="W49" s="12">
        <f t="shared" si="3"/>
        <v>2.1428571428571352E-2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55</v>
      </c>
      <c r="B50" s="6">
        <v>1.298</v>
      </c>
      <c r="C50" s="6">
        <v>2.1000000000000001E-2</v>
      </c>
      <c r="D50" s="6">
        <v>0</v>
      </c>
      <c r="E50" s="7">
        <v>1.4</v>
      </c>
      <c r="F50" s="7">
        <v>0</v>
      </c>
      <c r="G50" s="8">
        <v>0</v>
      </c>
      <c r="H50" s="6">
        <v>1.29</v>
      </c>
      <c r="I50" s="6">
        <v>0.02</v>
      </c>
      <c r="J50" s="6">
        <v>0</v>
      </c>
      <c r="K50" s="7">
        <v>1.43</v>
      </c>
      <c r="L50" s="7">
        <v>0</v>
      </c>
      <c r="M50" s="8">
        <v>0</v>
      </c>
      <c r="N50" s="9">
        <f t="shared" si="2"/>
        <v>-8.0000000000000071E-3</v>
      </c>
      <c r="O50" s="9">
        <f t="shared" si="2"/>
        <v>-1.0000000000000009E-3</v>
      </c>
      <c r="P50" s="9">
        <f t="shared" si="2"/>
        <v>0</v>
      </c>
      <c r="Q50" s="10">
        <f t="shared" si="2"/>
        <v>3.0000000000000027E-2</v>
      </c>
      <c r="R50" s="10">
        <f t="shared" si="2"/>
        <v>0</v>
      </c>
      <c r="S50" s="11">
        <f t="shared" si="2"/>
        <v>0</v>
      </c>
      <c r="T50" s="12">
        <f t="shared" si="3"/>
        <v>-6.1633281972265364E-3</v>
      </c>
      <c r="U50" s="12">
        <f t="shared" si="3"/>
        <v>-4.7619047619047672E-2</v>
      </c>
      <c r="V50" s="12" t="str">
        <f t="shared" si="3"/>
        <v/>
      </c>
      <c r="W50" s="12">
        <f t="shared" si="3"/>
        <v>2.1428571428571352E-2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56</v>
      </c>
      <c r="B51" s="6">
        <v>0.24399999999999999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0.24399999999999999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57</v>
      </c>
      <c r="B52" s="6">
        <v>0.86299999999999999</v>
      </c>
      <c r="C52" s="6">
        <v>0</v>
      </c>
      <c r="D52" s="6">
        <v>0</v>
      </c>
      <c r="E52" s="7">
        <v>2.64</v>
      </c>
      <c r="F52" s="7">
        <v>0</v>
      </c>
      <c r="G52" s="8">
        <v>0</v>
      </c>
      <c r="H52" s="6">
        <v>0.85799999999999998</v>
      </c>
      <c r="I52" s="6">
        <v>0</v>
      </c>
      <c r="J52" s="6">
        <v>0</v>
      </c>
      <c r="K52" s="7">
        <v>2.59</v>
      </c>
      <c r="L52" s="7">
        <v>0</v>
      </c>
      <c r="M52" s="8">
        <v>0</v>
      </c>
      <c r="N52" s="9">
        <f t="shared" si="2"/>
        <v>-5.0000000000000044E-3</v>
      </c>
      <c r="O52" s="9">
        <f t="shared" si="2"/>
        <v>0</v>
      </c>
      <c r="P52" s="9">
        <f t="shared" si="2"/>
        <v>0</v>
      </c>
      <c r="Q52" s="10">
        <f t="shared" si="2"/>
        <v>-5.0000000000000266E-2</v>
      </c>
      <c r="R52" s="10">
        <f t="shared" si="2"/>
        <v>0</v>
      </c>
      <c r="S52" s="11">
        <f t="shared" si="2"/>
        <v>0</v>
      </c>
      <c r="T52" s="12">
        <f t="shared" si="3"/>
        <v>-5.7937427578215184E-3</v>
      </c>
      <c r="U52" s="12" t="str">
        <f t="shared" si="3"/>
        <v/>
      </c>
      <c r="V52" s="12" t="str">
        <f t="shared" si="3"/>
        <v/>
      </c>
      <c r="W52" s="12">
        <f t="shared" si="3"/>
        <v>-1.8939393939394034E-2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58</v>
      </c>
      <c r="B53" s="6">
        <v>0.97899999999999998</v>
      </c>
      <c r="C53" s="6">
        <v>1.7999999999999999E-2</v>
      </c>
      <c r="D53" s="6">
        <v>0</v>
      </c>
      <c r="E53" s="7">
        <v>2.64</v>
      </c>
      <c r="F53" s="7">
        <v>0</v>
      </c>
      <c r="G53" s="8">
        <v>0</v>
      </c>
      <c r="H53" s="6">
        <v>0.97399999999999998</v>
      </c>
      <c r="I53" s="6">
        <v>1.7000000000000001E-2</v>
      </c>
      <c r="J53" s="6">
        <v>0</v>
      </c>
      <c r="K53" s="7">
        <v>2.59</v>
      </c>
      <c r="L53" s="7">
        <v>0</v>
      </c>
      <c r="M53" s="8">
        <v>0</v>
      </c>
      <c r="N53" s="9">
        <f t="shared" si="2"/>
        <v>-5.0000000000000044E-3</v>
      </c>
      <c r="O53" s="9">
        <f t="shared" si="2"/>
        <v>-9.9999999999999742E-4</v>
      </c>
      <c r="P53" s="9">
        <f t="shared" si="2"/>
        <v>0</v>
      </c>
      <c r="Q53" s="10">
        <f t="shared" si="2"/>
        <v>-5.0000000000000266E-2</v>
      </c>
      <c r="R53" s="10">
        <f t="shared" si="2"/>
        <v>0</v>
      </c>
      <c r="S53" s="11">
        <f t="shared" si="2"/>
        <v>0</v>
      </c>
      <c r="T53" s="12">
        <f t="shared" si="3"/>
        <v>-5.1072522982635871E-3</v>
      </c>
      <c r="U53" s="12">
        <f t="shared" si="3"/>
        <v>-5.5555555555555469E-2</v>
      </c>
      <c r="V53" s="12" t="str">
        <f t="shared" si="3"/>
        <v/>
      </c>
      <c r="W53" s="12">
        <f t="shared" si="3"/>
        <v>-1.8939393939394034E-2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59</v>
      </c>
      <c r="B54" s="6">
        <v>0.13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0.129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-1.0000000000000009E-3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-7.692307692307665E-3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60</v>
      </c>
      <c r="B55" s="6">
        <v>0.95799999999999996</v>
      </c>
      <c r="C55" s="6">
        <v>1.7000000000000001E-2</v>
      </c>
      <c r="D55" s="6">
        <v>0</v>
      </c>
      <c r="E55" s="7">
        <v>13.94</v>
      </c>
      <c r="F55" s="7">
        <v>0</v>
      </c>
      <c r="G55" s="8">
        <v>0</v>
      </c>
      <c r="H55" s="6">
        <v>0.95399999999999996</v>
      </c>
      <c r="I55" s="6">
        <v>1.6E-2</v>
      </c>
      <c r="J55" s="6">
        <v>0</v>
      </c>
      <c r="K55" s="7">
        <v>15.46</v>
      </c>
      <c r="L55" s="7">
        <v>0</v>
      </c>
      <c r="M55" s="8">
        <v>0</v>
      </c>
      <c r="N55" s="9">
        <f t="shared" si="2"/>
        <v>-4.0000000000000036E-3</v>
      </c>
      <c r="O55" s="9">
        <f t="shared" si="2"/>
        <v>-1.0000000000000009E-3</v>
      </c>
      <c r="P55" s="9">
        <f t="shared" si="2"/>
        <v>0</v>
      </c>
      <c r="Q55" s="10">
        <f t="shared" si="2"/>
        <v>1.5200000000000014</v>
      </c>
      <c r="R55" s="10">
        <f t="shared" si="2"/>
        <v>0</v>
      </c>
      <c r="S55" s="11">
        <f t="shared" si="2"/>
        <v>0</v>
      </c>
      <c r="T55" s="12">
        <f t="shared" si="3"/>
        <v>-4.1753653444676075E-3</v>
      </c>
      <c r="U55" s="12">
        <f t="shared" si="3"/>
        <v>-5.8823529411764719E-2</v>
      </c>
      <c r="V55" s="12" t="str">
        <f t="shared" si="3"/>
        <v/>
      </c>
      <c r="W55" s="12">
        <f t="shared" si="3"/>
        <v>0.10903873744619808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61</v>
      </c>
      <c r="B56" s="6">
        <v>5.1239999999999997</v>
      </c>
      <c r="C56" s="6">
        <v>0.20699999999999999</v>
      </c>
      <c r="D56" s="6">
        <v>1.2E-2</v>
      </c>
      <c r="E56" s="7">
        <v>4.2</v>
      </c>
      <c r="F56" s="7">
        <v>1.1399999999999999</v>
      </c>
      <c r="G56" s="8">
        <v>0.17699999999999999</v>
      </c>
      <c r="H56" s="6">
        <v>5.16</v>
      </c>
      <c r="I56" s="6">
        <v>0.221</v>
      </c>
      <c r="J56" s="6">
        <v>1.2E-2</v>
      </c>
      <c r="K56" s="7">
        <v>3.94</v>
      </c>
      <c r="L56" s="7">
        <v>1.05</v>
      </c>
      <c r="M56" s="8">
        <v>0.17899999999999999</v>
      </c>
      <c r="N56" s="9">
        <f t="shared" si="2"/>
        <v>3.6000000000000476E-2</v>
      </c>
      <c r="O56" s="9">
        <f t="shared" si="2"/>
        <v>1.4000000000000012E-2</v>
      </c>
      <c r="P56" s="9">
        <f t="shared" si="2"/>
        <v>0</v>
      </c>
      <c r="Q56" s="10">
        <f t="shared" si="2"/>
        <v>-0.26000000000000023</v>
      </c>
      <c r="R56" s="10">
        <f t="shared" si="2"/>
        <v>-8.9999999999999858E-2</v>
      </c>
      <c r="S56" s="11">
        <f t="shared" si="2"/>
        <v>2.0000000000000018E-3</v>
      </c>
      <c r="T56" s="12">
        <f t="shared" si="3"/>
        <v>7.0257611241217877E-3</v>
      </c>
      <c r="U56" s="12">
        <f t="shared" si="3"/>
        <v>6.7632850241545972E-2</v>
      </c>
      <c r="V56" s="12">
        <f t="shared" si="3"/>
        <v>0</v>
      </c>
      <c r="W56" s="12">
        <f t="shared" si="3"/>
        <v>-6.1904761904761907E-2</v>
      </c>
      <c r="X56" s="12">
        <f t="shared" si="3"/>
        <v>-7.8947368421052544E-2</v>
      </c>
      <c r="Y56" s="13">
        <f t="shared" si="3"/>
        <v>1.1299435028248705E-2</v>
      </c>
    </row>
    <row r="57" spans="1:25" x14ac:dyDescent="0.25">
      <c r="A57" s="5" t="s">
        <v>62</v>
      </c>
      <c r="B57" s="6">
        <v>6.4390000000000001</v>
      </c>
      <c r="C57" s="6">
        <v>0.21199999999999999</v>
      </c>
      <c r="D57" s="6">
        <v>1.0999999999999999E-2</v>
      </c>
      <c r="E57" s="7">
        <v>4.4000000000000004</v>
      </c>
      <c r="F57" s="7">
        <v>2.16</v>
      </c>
      <c r="G57" s="8">
        <v>0.21199999999999999</v>
      </c>
      <c r="H57" s="6">
        <v>6.5979999999999999</v>
      </c>
      <c r="I57" s="6">
        <v>0.24299999999999999</v>
      </c>
      <c r="J57" s="6">
        <v>1.0999999999999999E-2</v>
      </c>
      <c r="K57" s="7">
        <v>4.13</v>
      </c>
      <c r="L57" s="7">
        <v>1.77</v>
      </c>
      <c r="M57" s="8">
        <v>0.221</v>
      </c>
      <c r="N57" s="9">
        <f t="shared" si="2"/>
        <v>0.15899999999999981</v>
      </c>
      <c r="O57" s="9">
        <f t="shared" si="2"/>
        <v>3.1E-2</v>
      </c>
      <c r="P57" s="9">
        <f t="shared" si="2"/>
        <v>0</v>
      </c>
      <c r="Q57" s="10">
        <f t="shared" si="2"/>
        <v>-0.27000000000000046</v>
      </c>
      <c r="R57" s="10">
        <f t="shared" si="2"/>
        <v>-0.39000000000000012</v>
      </c>
      <c r="S57" s="11">
        <f t="shared" si="2"/>
        <v>9.000000000000008E-3</v>
      </c>
      <c r="T57" s="12">
        <f t="shared" si="3"/>
        <v>2.469327535331578E-2</v>
      </c>
      <c r="U57" s="12">
        <f t="shared" si="3"/>
        <v>0.14622641509433953</v>
      </c>
      <c r="V57" s="12">
        <f t="shared" si="3"/>
        <v>0</v>
      </c>
      <c r="W57" s="12">
        <f t="shared" si="3"/>
        <v>-6.1363636363636509E-2</v>
      </c>
      <c r="X57" s="12">
        <f t="shared" si="3"/>
        <v>-0.18055555555555558</v>
      </c>
      <c r="Y57" s="13">
        <f t="shared" si="3"/>
        <v>4.2452830188679291E-2</v>
      </c>
    </row>
    <row r="58" spans="1:25" x14ac:dyDescent="0.25">
      <c r="A58" s="5" t="s">
        <v>63</v>
      </c>
      <c r="B58" s="6">
        <v>5.3259999999999996</v>
      </c>
      <c r="C58" s="6">
        <v>0.109</v>
      </c>
      <c r="D58" s="6">
        <v>3.0000000000000001E-3</v>
      </c>
      <c r="E58" s="7">
        <v>50.6</v>
      </c>
      <c r="F58" s="7">
        <v>3.16</v>
      </c>
      <c r="G58" s="8">
        <v>0.156</v>
      </c>
      <c r="H58" s="6">
        <v>5.609</v>
      </c>
      <c r="I58" s="6">
        <v>0.151</v>
      </c>
      <c r="J58" s="6">
        <v>5.0000000000000001E-3</v>
      </c>
      <c r="K58" s="7">
        <v>47.47</v>
      </c>
      <c r="L58" s="7">
        <v>2.76</v>
      </c>
      <c r="M58" s="8">
        <v>0.16800000000000001</v>
      </c>
      <c r="N58" s="9">
        <f t="shared" si="2"/>
        <v>0.28300000000000036</v>
      </c>
      <c r="O58" s="9">
        <f t="shared" si="2"/>
        <v>4.1999999999999996E-2</v>
      </c>
      <c r="P58" s="9">
        <f t="shared" si="2"/>
        <v>2E-3</v>
      </c>
      <c r="Q58" s="10">
        <f t="shared" si="2"/>
        <v>-3.1300000000000026</v>
      </c>
      <c r="R58" s="10">
        <f t="shared" si="2"/>
        <v>-0.40000000000000036</v>
      </c>
      <c r="S58" s="11">
        <f t="shared" si="2"/>
        <v>1.2000000000000011E-2</v>
      </c>
      <c r="T58" s="12">
        <f t="shared" si="3"/>
        <v>5.3135561396920883E-2</v>
      </c>
      <c r="U58" s="12">
        <f t="shared" si="3"/>
        <v>0.3853211009174311</v>
      </c>
      <c r="V58" s="12">
        <f t="shared" si="3"/>
        <v>0.66666666666666674</v>
      </c>
      <c r="W58" s="12">
        <f t="shared" si="3"/>
        <v>-6.185770750988151E-2</v>
      </c>
      <c r="X58" s="12">
        <f t="shared" si="3"/>
        <v>-0.12658227848101278</v>
      </c>
      <c r="Y58" s="13">
        <f t="shared" si="3"/>
        <v>7.6923076923077094E-2</v>
      </c>
    </row>
    <row r="59" spans="1:25" x14ac:dyDescent="0.25">
      <c r="A59" s="5" t="s">
        <v>64</v>
      </c>
      <c r="B59" s="6">
        <v>0.92200000000000004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0.90600000000000003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-1.6000000000000014E-2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-1.7353579175705014E-2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65</v>
      </c>
      <c r="B60" s="6">
        <v>1.23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1.21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-2.0000000000000018E-2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-1.6260162601625994E-2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66</v>
      </c>
      <c r="B61" s="6">
        <v>2.0329999999999999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2.0110000000000001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-2.1999999999999797E-2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-1.0821446138711166E-2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67</v>
      </c>
      <c r="B62" s="6">
        <v>0.69299999999999995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0.67900000000000005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-1.3999999999999901E-2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-2.020202020202011E-2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68</v>
      </c>
      <c r="B63" s="6">
        <v>18.271999999999998</v>
      </c>
      <c r="C63" s="6">
        <v>0.53</v>
      </c>
      <c r="D63" s="6">
        <v>0.30599999999999999</v>
      </c>
      <c r="E63" s="7">
        <v>0</v>
      </c>
      <c r="F63" s="7">
        <v>0</v>
      </c>
      <c r="G63" s="8">
        <v>0</v>
      </c>
      <c r="H63" s="6">
        <v>18.206</v>
      </c>
      <c r="I63" s="6">
        <v>0.52</v>
      </c>
      <c r="J63" s="6">
        <v>0.28699999999999998</v>
      </c>
      <c r="K63" s="7">
        <v>0</v>
      </c>
      <c r="L63" s="7">
        <v>0</v>
      </c>
      <c r="M63" s="8">
        <v>0</v>
      </c>
      <c r="N63" s="9">
        <f t="shared" si="2"/>
        <v>-6.5999999999998948E-2</v>
      </c>
      <c r="O63" s="9">
        <f t="shared" si="2"/>
        <v>-1.0000000000000009E-2</v>
      </c>
      <c r="P63" s="9">
        <f t="shared" si="2"/>
        <v>-1.9000000000000017E-2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-3.6120840630472495E-3</v>
      </c>
      <c r="U63" s="12">
        <f t="shared" si="3"/>
        <v>-1.8867924528301883E-2</v>
      </c>
      <c r="V63" s="12">
        <f t="shared" si="3"/>
        <v>-6.2091503267973858E-2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69</v>
      </c>
      <c r="B64" s="6">
        <v>-0.71199999999999997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-0.77600000000000002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-6.4000000000000057E-2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8.98876404494382E-2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70</v>
      </c>
      <c r="B65" s="6">
        <v>-0.61799999999999999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-0.69299999999999995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-7.4999999999999956E-2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0.12135922330097082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71</v>
      </c>
      <c r="B66" s="6">
        <v>-0.71199999999999997</v>
      </c>
      <c r="C66" s="6">
        <v>0</v>
      </c>
      <c r="D66" s="6">
        <v>0</v>
      </c>
      <c r="E66" s="7">
        <v>0</v>
      </c>
      <c r="F66" s="7">
        <v>0</v>
      </c>
      <c r="G66" s="8">
        <v>0.248</v>
      </c>
      <c r="H66" s="6">
        <v>-0.77600000000000002</v>
      </c>
      <c r="I66" s="6">
        <v>0</v>
      </c>
      <c r="J66" s="6">
        <v>0</v>
      </c>
      <c r="K66" s="7">
        <v>0</v>
      </c>
      <c r="L66" s="7">
        <v>0</v>
      </c>
      <c r="M66" s="8">
        <v>0.26700000000000002</v>
      </c>
      <c r="N66" s="9">
        <f t="shared" si="2"/>
        <v>-6.4000000000000057E-2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1.9000000000000017E-2</v>
      </c>
      <c r="T66" s="12">
        <f t="shared" si="3"/>
        <v>8.98876404494382E-2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7.6612903225806495E-2</v>
      </c>
    </row>
    <row r="67" spans="1:25" x14ac:dyDescent="0.25">
      <c r="A67" s="5" t="s">
        <v>72</v>
      </c>
      <c r="B67" s="6">
        <v>-6.2450000000000001</v>
      </c>
      <c r="C67" s="6">
        <v>-0.44</v>
      </c>
      <c r="D67" s="6">
        <v>-2.7E-2</v>
      </c>
      <c r="E67" s="7">
        <v>0</v>
      </c>
      <c r="F67" s="7">
        <v>0</v>
      </c>
      <c r="G67" s="8">
        <v>0.248</v>
      </c>
      <c r="H67" s="6">
        <v>-6.9359999999999999</v>
      </c>
      <c r="I67" s="6">
        <v>-0.44900000000000001</v>
      </c>
      <c r="J67" s="6">
        <v>-2.5000000000000001E-2</v>
      </c>
      <c r="K67" s="7">
        <v>0</v>
      </c>
      <c r="L67" s="7">
        <v>0</v>
      </c>
      <c r="M67" s="8">
        <v>0.26700000000000002</v>
      </c>
      <c r="N67" s="9">
        <f t="shared" si="2"/>
        <v>-0.69099999999999984</v>
      </c>
      <c r="O67" s="9">
        <f t="shared" si="2"/>
        <v>-9.000000000000008E-3</v>
      </c>
      <c r="P67" s="9">
        <f t="shared" si="2"/>
        <v>1.9999999999999983E-3</v>
      </c>
      <c r="Q67" s="10">
        <f t="shared" si="2"/>
        <v>0</v>
      </c>
      <c r="R67" s="10">
        <f t="shared" si="2"/>
        <v>0</v>
      </c>
      <c r="S67" s="11">
        <f t="shared" si="2"/>
        <v>1.9000000000000017E-2</v>
      </c>
      <c r="T67" s="12">
        <f t="shared" si="3"/>
        <v>0.11064851881505211</v>
      </c>
      <c r="U67" s="12">
        <f t="shared" si="3"/>
        <v>2.0454545454545503E-2</v>
      </c>
      <c r="V67" s="12">
        <f t="shared" si="3"/>
        <v>-7.4074074074073959E-2</v>
      </c>
      <c r="W67" s="12" t="str">
        <f t="shared" si="3"/>
        <v/>
      </c>
      <c r="X67" s="12" t="str">
        <f t="shared" si="3"/>
        <v/>
      </c>
      <c r="Y67" s="13">
        <f t="shared" si="3"/>
        <v>7.6612903225806495E-2</v>
      </c>
    </row>
    <row r="68" spans="1:25" x14ac:dyDescent="0.25">
      <c r="A68" s="5" t="s">
        <v>73</v>
      </c>
      <c r="B68" s="6">
        <v>-0.61799999999999999</v>
      </c>
      <c r="C68" s="6">
        <v>0</v>
      </c>
      <c r="D68" s="6">
        <v>0</v>
      </c>
      <c r="E68" s="7">
        <v>0</v>
      </c>
      <c r="F68" s="7">
        <v>0</v>
      </c>
      <c r="G68" s="8">
        <v>0.22500000000000001</v>
      </c>
      <c r="H68" s="6">
        <v>-0.69299999999999995</v>
      </c>
      <c r="I68" s="6">
        <v>0</v>
      </c>
      <c r="J68" s="6">
        <v>0</v>
      </c>
      <c r="K68" s="7">
        <v>0</v>
      </c>
      <c r="L68" s="7">
        <v>0</v>
      </c>
      <c r="M68" s="8">
        <v>0.24099999999999999</v>
      </c>
      <c r="N68" s="9">
        <f t="shared" si="2"/>
        <v>-7.4999999999999956E-2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1.5999999999999986E-2</v>
      </c>
      <c r="T68" s="12">
        <f t="shared" si="3"/>
        <v>0.12135922330097082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7.1111111111111125E-2</v>
      </c>
    </row>
    <row r="69" spans="1:25" x14ac:dyDescent="0.25">
      <c r="A69" s="5" t="s">
        <v>74</v>
      </c>
      <c r="B69" s="6">
        <v>-5.4809999999999999</v>
      </c>
      <c r="C69" s="6">
        <v>-0.36699999999999999</v>
      </c>
      <c r="D69" s="6">
        <v>-2.1999999999999999E-2</v>
      </c>
      <c r="E69" s="7">
        <v>0</v>
      </c>
      <c r="F69" s="7">
        <v>0</v>
      </c>
      <c r="G69" s="8">
        <v>0.22500000000000001</v>
      </c>
      <c r="H69" s="6">
        <v>-6.2569999999999997</v>
      </c>
      <c r="I69" s="6">
        <v>-0.38800000000000001</v>
      </c>
      <c r="J69" s="6">
        <v>-2.1000000000000001E-2</v>
      </c>
      <c r="K69" s="7">
        <v>0</v>
      </c>
      <c r="L69" s="7">
        <v>0</v>
      </c>
      <c r="M69" s="8">
        <v>0.24099999999999999</v>
      </c>
      <c r="N69" s="9">
        <f t="shared" si="2"/>
        <v>-0.7759999999999998</v>
      </c>
      <c r="O69" s="9">
        <f t="shared" si="2"/>
        <v>-2.1000000000000019E-2</v>
      </c>
      <c r="P69" s="9">
        <f t="shared" si="2"/>
        <v>9.9999999999999742E-4</v>
      </c>
      <c r="Q69" s="10">
        <f t="shared" si="2"/>
        <v>0</v>
      </c>
      <c r="R69" s="10">
        <f t="shared" si="2"/>
        <v>0</v>
      </c>
      <c r="S69" s="11">
        <f t="shared" si="2"/>
        <v>1.5999999999999986E-2</v>
      </c>
      <c r="T69" s="12">
        <f t="shared" si="3"/>
        <v>0.14158000364896917</v>
      </c>
      <c r="U69" s="12">
        <f t="shared" si="3"/>
        <v>5.7220708446866553E-2</v>
      </c>
      <c r="V69" s="12">
        <f t="shared" si="3"/>
        <v>-4.5454545454545303E-2</v>
      </c>
      <c r="W69" s="12" t="str">
        <f t="shared" si="3"/>
        <v/>
      </c>
      <c r="X69" s="12" t="str">
        <f t="shared" si="3"/>
        <v/>
      </c>
      <c r="Y69" s="13">
        <f t="shared" si="3"/>
        <v>7.1111111111111125E-2</v>
      </c>
    </row>
    <row r="70" spans="1:25" x14ac:dyDescent="0.25">
      <c r="A70" s="5" t="s">
        <v>75</v>
      </c>
      <c r="B70" s="6">
        <v>-0.437</v>
      </c>
      <c r="C70" s="6">
        <v>0</v>
      </c>
      <c r="D70" s="6">
        <v>0</v>
      </c>
      <c r="E70" s="7">
        <v>0</v>
      </c>
      <c r="F70" s="7">
        <v>0</v>
      </c>
      <c r="G70" s="8">
        <v>0.18</v>
      </c>
      <c r="H70" s="6">
        <v>-0.53700000000000003</v>
      </c>
      <c r="I70" s="6">
        <v>0</v>
      </c>
      <c r="J70" s="6">
        <v>0</v>
      </c>
      <c r="K70" s="7">
        <v>0</v>
      </c>
      <c r="L70" s="7">
        <v>0</v>
      </c>
      <c r="M70" s="8">
        <v>0.20100000000000001</v>
      </c>
      <c r="N70" s="9">
        <f t="shared" si="2"/>
        <v>-0.10000000000000003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2.1000000000000019E-2</v>
      </c>
      <c r="T70" s="12">
        <f t="shared" si="3"/>
        <v>0.22883295194508024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0.1166666666666667</v>
      </c>
    </row>
    <row r="71" spans="1:25" x14ac:dyDescent="0.25">
      <c r="A71" s="5" t="s">
        <v>76</v>
      </c>
      <c r="B71" s="6">
        <v>-4.05</v>
      </c>
      <c r="C71" s="6">
        <v>-0.221</v>
      </c>
      <c r="D71" s="6">
        <v>-1.0999999999999999E-2</v>
      </c>
      <c r="E71" s="7">
        <v>0</v>
      </c>
      <c r="F71" s="7">
        <v>0</v>
      </c>
      <c r="G71" s="8">
        <v>0.18</v>
      </c>
      <c r="H71" s="6">
        <v>-5.0140000000000002</v>
      </c>
      <c r="I71" s="6">
        <v>-0.26100000000000001</v>
      </c>
      <c r="J71" s="6">
        <v>-1.2E-2</v>
      </c>
      <c r="K71" s="7">
        <v>0</v>
      </c>
      <c r="L71" s="7">
        <v>0</v>
      </c>
      <c r="M71" s="8">
        <v>0.20100000000000001</v>
      </c>
      <c r="N71" s="9">
        <f t="shared" si="2"/>
        <v>-0.96400000000000041</v>
      </c>
      <c r="O71" s="9">
        <f t="shared" si="2"/>
        <v>-4.0000000000000008E-2</v>
      </c>
      <c r="P71" s="9">
        <f t="shared" si="2"/>
        <v>-1.0000000000000009E-3</v>
      </c>
      <c r="Q71" s="10">
        <f t="shared" si="2"/>
        <v>0</v>
      </c>
      <c r="R71" s="10">
        <f t="shared" si="2"/>
        <v>0</v>
      </c>
      <c r="S71" s="11">
        <f t="shared" si="2"/>
        <v>2.1000000000000019E-2</v>
      </c>
      <c r="T71" s="12">
        <f t="shared" si="3"/>
        <v>0.23802469135802484</v>
      </c>
      <c r="U71" s="12">
        <f t="shared" si="3"/>
        <v>0.1809954751131222</v>
      </c>
      <c r="V71" s="12">
        <f t="shared" si="3"/>
        <v>9.090909090909105E-2</v>
      </c>
      <c r="W71" s="12" t="str">
        <f t="shared" si="3"/>
        <v/>
      </c>
      <c r="X71" s="12" t="str">
        <f t="shared" si="3"/>
        <v/>
      </c>
      <c r="Y71" s="13">
        <f t="shared" si="3"/>
        <v>0.1166666666666667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tabSelected="1" workbookViewId="0">
      <pane xSplit="1" ySplit="4" topLeftCell="L5" activePane="bottomRight" state="frozen"/>
      <selection activeCell="H5" sqref="H5:M71"/>
      <selection pane="topRight" activeCell="H5" sqref="H5:M71"/>
      <selection pane="bottomLeft" activeCell="H5" sqref="H5:M71"/>
      <selection pane="bottomRight" activeCell="H5" sqref="H5:M71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78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2.3559999999999999</v>
      </c>
      <c r="C5" s="6">
        <v>0</v>
      </c>
      <c r="D5" s="6">
        <v>0</v>
      </c>
      <c r="E5" s="7">
        <v>3.64</v>
      </c>
      <c r="F5" s="7">
        <v>0</v>
      </c>
      <c r="G5" s="8">
        <v>0</v>
      </c>
      <c r="H5" s="6">
        <v>2.3330000000000002</v>
      </c>
      <c r="I5" s="6">
        <v>0</v>
      </c>
      <c r="J5" s="6">
        <v>0</v>
      </c>
      <c r="K5" s="7">
        <v>3.34</v>
      </c>
      <c r="L5" s="7">
        <v>0</v>
      </c>
      <c r="M5" s="8">
        <v>0</v>
      </c>
      <c r="N5" s="9">
        <f t="shared" ref="N5:S36" si="0">H5-B5</f>
        <v>-2.2999999999999687E-2</v>
      </c>
      <c r="O5" s="9">
        <f t="shared" si="0"/>
        <v>0</v>
      </c>
      <c r="P5" s="9">
        <f t="shared" si="0"/>
        <v>0</v>
      </c>
      <c r="Q5" s="10">
        <f t="shared" si="0"/>
        <v>-0.30000000000000027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-9.762308998302105E-3</v>
      </c>
      <c r="U5" s="12" t="str">
        <f t="shared" si="1"/>
        <v/>
      </c>
      <c r="V5" s="12" t="str">
        <f t="shared" si="1"/>
        <v/>
      </c>
      <c r="W5" s="12">
        <f t="shared" si="1"/>
        <v>-8.2417582417582458E-2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2.6760000000000002</v>
      </c>
      <c r="C6" s="6">
        <v>8.3000000000000004E-2</v>
      </c>
      <c r="D6" s="6">
        <v>0</v>
      </c>
      <c r="E6" s="7">
        <v>3.64</v>
      </c>
      <c r="F6" s="7">
        <v>0</v>
      </c>
      <c r="G6" s="8">
        <v>0</v>
      </c>
      <c r="H6" s="6">
        <v>2.6560000000000001</v>
      </c>
      <c r="I6" s="6">
        <v>7.0999999999999994E-2</v>
      </c>
      <c r="J6" s="6">
        <v>0</v>
      </c>
      <c r="K6" s="7">
        <v>3.34</v>
      </c>
      <c r="L6" s="7">
        <v>0</v>
      </c>
      <c r="M6" s="8">
        <v>0</v>
      </c>
      <c r="N6" s="9">
        <f t="shared" si="0"/>
        <v>-2.0000000000000018E-2</v>
      </c>
      <c r="O6" s="9">
        <f t="shared" si="0"/>
        <v>-1.2000000000000011E-2</v>
      </c>
      <c r="P6" s="9">
        <f t="shared" si="0"/>
        <v>0</v>
      </c>
      <c r="Q6" s="10">
        <f t="shared" si="0"/>
        <v>-0.30000000000000027</v>
      </c>
      <c r="R6" s="10">
        <f t="shared" si="0"/>
        <v>0</v>
      </c>
      <c r="S6" s="11">
        <f t="shared" si="0"/>
        <v>0</v>
      </c>
      <c r="T6" s="12">
        <f t="shared" si="1"/>
        <v>-7.4738415545591019E-3</v>
      </c>
      <c r="U6" s="12">
        <f t="shared" si="1"/>
        <v>-0.14457831325301218</v>
      </c>
      <c r="V6" s="12" t="str">
        <f t="shared" si="1"/>
        <v/>
      </c>
      <c r="W6" s="12">
        <f t="shared" si="1"/>
        <v>-8.2417582417582458E-2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0.18099999999999999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0.17399999999999999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-7.0000000000000062E-3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-3.8674033149171283E-2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1.968</v>
      </c>
      <c r="C8" s="6">
        <v>0</v>
      </c>
      <c r="D8" s="6">
        <v>0</v>
      </c>
      <c r="E8" s="7">
        <v>6.21</v>
      </c>
      <c r="F8" s="7">
        <v>0</v>
      </c>
      <c r="G8" s="8">
        <v>0</v>
      </c>
      <c r="H8" s="6">
        <v>1.948</v>
      </c>
      <c r="I8" s="6">
        <v>0</v>
      </c>
      <c r="J8" s="6">
        <v>0</v>
      </c>
      <c r="K8" s="7">
        <v>6.31</v>
      </c>
      <c r="L8" s="7">
        <v>0</v>
      </c>
      <c r="M8" s="8">
        <v>0</v>
      </c>
      <c r="N8" s="9">
        <f t="shared" si="0"/>
        <v>-2.0000000000000018E-2</v>
      </c>
      <c r="O8" s="9">
        <f t="shared" si="0"/>
        <v>0</v>
      </c>
      <c r="P8" s="9">
        <f t="shared" si="0"/>
        <v>0</v>
      </c>
      <c r="Q8" s="10">
        <f t="shared" si="0"/>
        <v>9.9999999999999645E-2</v>
      </c>
      <c r="R8" s="10">
        <f t="shared" si="0"/>
        <v>0</v>
      </c>
      <c r="S8" s="11">
        <f t="shared" si="0"/>
        <v>0</v>
      </c>
      <c r="T8" s="12">
        <f t="shared" si="1"/>
        <v>-1.0162601626016232E-2</v>
      </c>
      <c r="U8" s="12" t="str">
        <f t="shared" si="1"/>
        <v/>
      </c>
      <c r="V8" s="12" t="str">
        <f t="shared" si="1"/>
        <v/>
      </c>
      <c r="W8" s="12">
        <f t="shared" si="1"/>
        <v>1.61030595813203E-2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2.282</v>
      </c>
      <c r="C9" s="6">
        <v>7.3999999999999996E-2</v>
      </c>
      <c r="D9" s="6">
        <v>0</v>
      </c>
      <c r="E9" s="7">
        <v>6.21</v>
      </c>
      <c r="F9" s="7">
        <v>0</v>
      </c>
      <c r="G9" s="8">
        <v>0</v>
      </c>
      <c r="H9" s="6">
        <v>2.2639999999999998</v>
      </c>
      <c r="I9" s="6">
        <v>6.3E-2</v>
      </c>
      <c r="J9" s="6">
        <v>0</v>
      </c>
      <c r="K9" s="7">
        <v>6.31</v>
      </c>
      <c r="L9" s="7">
        <v>0</v>
      </c>
      <c r="M9" s="8">
        <v>0</v>
      </c>
      <c r="N9" s="9">
        <f t="shared" si="0"/>
        <v>-1.8000000000000238E-2</v>
      </c>
      <c r="O9" s="9">
        <f t="shared" si="0"/>
        <v>-1.0999999999999996E-2</v>
      </c>
      <c r="P9" s="9">
        <f t="shared" si="0"/>
        <v>0</v>
      </c>
      <c r="Q9" s="10">
        <f t="shared" si="0"/>
        <v>9.9999999999999645E-2</v>
      </c>
      <c r="R9" s="10">
        <f t="shared" si="0"/>
        <v>0</v>
      </c>
      <c r="S9" s="11">
        <f t="shared" si="0"/>
        <v>0</v>
      </c>
      <c r="T9" s="12">
        <f t="shared" si="1"/>
        <v>-7.8878177037686736E-3</v>
      </c>
      <c r="U9" s="12">
        <f t="shared" si="1"/>
        <v>-0.14864864864864857</v>
      </c>
      <c r="V9" s="12" t="str">
        <f t="shared" si="1"/>
        <v/>
      </c>
      <c r="W9" s="12">
        <f t="shared" si="1"/>
        <v>1.61030595813203E-2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0.309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-9.000000000000008E-3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-2.8301886792452824E-2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2.222</v>
      </c>
      <c r="C11" s="6">
        <v>7.0000000000000007E-2</v>
      </c>
      <c r="D11" s="6">
        <v>0</v>
      </c>
      <c r="E11" s="7">
        <v>33</v>
      </c>
      <c r="F11" s="7">
        <v>0</v>
      </c>
      <c r="G11" s="8">
        <v>0</v>
      </c>
      <c r="H11" s="6">
        <v>2.2050000000000001</v>
      </c>
      <c r="I11" s="6">
        <v>0.06</v>
      </c>
      <c r="J11" s="6">
        <v>0</v>
      </c>
      <c r="K11" s="7">
        <v>25.26</v>
      </c>
      <c r="L11" s="7">
        <v>0</v>
      </c>
      <c r="M11" s="8">
        <v>0</v>
      </c>
      <c r="N11" s="9">
        <f t="shared" si="0"/>
        <v>-1.6999999999999904E-2</v>
      </c>
      <c r="O11" s="9">
        <f t="shared" si="0"/>
        <v>-1.0000000000000009E-2</v>
      </c>
      <c r="P11" s="9">
        <f t="shared" si="0"/>
        <v>0</v>
      </c>
      <c r="Q11" s="10">
        <f t="shared" si="0"/>
        <v>-7.7399999999999984</v>
      </c>
      <c r="R11" s="10">
        <f t="shared" si="0"/>
        <v>0</v>
      </c>
      <c r="S11" s="11">
        <f t="shared" si="0"/>
        <v>0</v>
      </c>
      <c r="T11" s="12">
        <f t="shared" si="1"/>
        <v>-7.6507650765076374E-3</v>
      </c>
      <c r="U11" s="12">
        <f t="shared" si="1"/>
        <v>-0.14285714285714302</v>
      </c>
      <c r="V11" s="12" t="str">
        <f t="shared" si="1"/>
        <v/>
      </c>
      <c r="W11" s="12">
        <f t="shared" si="1"/>
        <v>-0.2345454545454545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2.1709999999999998</v>
      </c>
      <c r="C12" s="6">
        <v>6.0999999999999999E-2</v>
      </c>
      <c r="D12" s="6">
        <v>0</v>
      </c>
      <c r="E12" s="7">
        <v>36.549999999999997</v>
      </c>
      <c r="F12" s="7">
        <v>0</v>
      </c>
      <c r="G12" s="8">
        <v>0</v>
      </c>
      <c r="H12" s="6">
        <v>2.218</v>
      </c>
      <c r="I12" s="6">
        <v>5.3999999999999999E-2</v>
      </c>
      <c r="J12" s="6">
        <v>0</v>
      </c>
      <c r="K12" s="7">
        <v>29.54</v>
      </c>
      <c r="L12" s="7">
        <v>0</v>
      </c>
      <c r="M12" s="8">
        <v>0</v>
      </c>
      <c r="N12" s="9">
        <f t="shared" si="0"/>
        <v>4.7000000000000153E-2</v>
      </c>
      <c r="O12" s="9">
        <f t="shared" si="0"/>
        <v>-6.9999999999999993E-3</v>
      </c>
      <c r="P12" s="9">
        <f t="shared" si="0"/>
        <v>0</v>
      </c>
      <c r="Q12" s="10">
        <f t="shared" si="0"/>
        <v>-7.009999999999998</v>
      </c>
      <c r="R12" s="10">
        <f t="shared" si="0"/>
        <v>0</v>
      </c>
      <c r="S12" s="11">
        <f t="shared" si="0"/>
        <v>0</v>
      </c>
      <c r="T12" s="12">
        <f t="shared" si="1"/>
        <v>2.1649009672961794E-2</v>
      </c>
      <c r="U12" s="12">
        <f t="shared" si="1"/>
        <v>-0.11475409836065575</v>
      </c>
      <c r="V12" s="12" t="str">
        <f t="shared" si="1"/>
        <v/>
      </c>
      <c r="W12" s="12">
        <f t="shared" si="1"/>
        <v>-0.19179206566347462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1.2649999999999999</v>
      </c>
      <c r="C13" s="6">
        <v>1.7000000000000001E-2</v>
      </c>
      <c r="D13" s="6">
        <v>0</v>
      </c>
      <c r="E13" s="7">
        <v>294.14</v>
      </c>
      <c r="F13" s="7">
        <v>0</v>
      </c>
      <c r="G13" s="8">
        <v>0</v>
      </c>
      <c r="H13" s="6">
        <v>1.3420000000000001</v>
      </c>
      <c r="I13" s="6">
        <v>1.9E-2</v>
      </c>
      <c r="J13" s="6">
        <v>0</v>
      </c>
      <c r="K13" s="7">
        <v>316.04000000000002</v>
      </c>
      <c r="L13" s="7">
        <v>0</v>
      </c>
      <c r="M13" s="8">
        <v>0</v>
      </c>
      <c r="N13" s="9">
        <f t="shared" si="0"/>
        <v>7.7000000000000179E-2</v>
      </c>
      <c r="O13" s="9">
        <f t="shared" si="0"/>
        <v>1.9999999999999983E-3</v>
      </c>
      <c r="P13" s="9">
        <f t="shared" si="0"/>
        <v>0</v>
      </c>
      <c r="Q13" s="10">
        <f t="shared" si="0"/>
        <v>21.900000000000034</v>
      </c>
      <c r="R13" s="10">
        <f t="shared" si="0"/>
        <v>0</v>
      </c>
      <c r="S13" s="11">
        <f t="shared" si="0"/>
        <v>0</v>
      </c>
      <c r="T13" s="12">
        <f t="shared" si="1"/>
        <v>6.0869565217391397E-2</v>
      </c>
      <c r="U13" s="12">
        <f t="shared" si="1"/>
        <v>0.11764705882352922</v>
      </c>
      <c r="V13" s="12" t="str">
        <f t="shared" si="1"/>
        <v/>
      </c>
      <c r="W13" s="12">
        <f t="shared" si="1"/>
        <v>7.445434147004848E-2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11.07</v>
      </c>
      <c r="C14" s="6">
        <v>0.59299999999999997</v>
      </c>
      <c r="D14" s="6">
        <v>4.9000000000000002E-2</v>
      </c>
      <c r="E14" s="7">
        <v>8.6999999999999993</v>
      </c>
      <c r="F14" s="7">
        <v>3.23</v>
      </c>
      <c r="G14" s="8">
        <v>0.39300000000000002</v>
      </c>
      <c r="H14" s="6">
        <v>11.430999999999999</v>
      </c>
      <c r="I14" s="6">
        <v>0.61899999999999999</v>
      </c>
      <c r="J14" s="6">
        <v>4.4999999999999998E-2</v>
      </c>
      <c r="K14" s="7">
        <v>10.07</v>
      </c>
      <c r="L14" s="7">
        <v>2.42</v>
      </c>
      <c r="M14" s="8">
        <v>0.40600000000000003</v>
      </c>
      <c r="N14" s="9">
        <f t="shared" si="0"/>
        <v>0.36099999999999888</v>
      </c>
      <c r="O14" s="9">
        <f t="shared" si="0"/>
        <v>2.6000000000000023E-2</v>
      </c>
      <c r="P14" s="9">
        <f t="shared" si="0"/>
        <v>-4.0000000000000036E-3</v>
      </c>
      <c r="Q14" s="10">
        <f t="shared" si="0"/>
        <v>1.370000000000001</v>
      </c>
      <c r="R14" s="10">
        <f t="shared" si="0"/>
        <v>-0.81</v>
      </c>
      <c r="S14" s="11">
        <f t="shared" si="0"/>
        <v>1.3000000000000012E-2</v>
      </c>
      <c r="T14" s="12">
        <f t="shared" si="1"/>
        <v>3.2610659439927581E-2</v>
      </c>
      <c r="U14" s="12">
        <f t="shared" si="1"/>
        <v>4.384485666104565E-2</v>
      </c>
      <c r="V14" s="12">
        <f t="shared" si="1"/>
        <v>-8.163265306122458E-2</v>
      </c>
      <c r="W14" s="12">
        <f t="shared" si="1"/>
        <v>0.15747126436781622</v>
      </c>
      <c r="X14" s="12">
        <f t="shared" si="1"/>
        <v>-0.25077399380804954</v>
      </c>
      <c r="Y14" s="13">
        <f t="shared" si="1"/>
        <v>3.30788804071247E-2</v>
      </c>
    </row>
    <row r="15" spans="1:25" x14ac:dyDescent="0.25">
      <c r="A15" s="5" t="s">
        <v>20</v>
      </c>
      <c r="B15" s="6">
        <v>9.3279999999999994</v>
      </c>
      <c r="C15" s="6">
        <v>0.46400000000000002</v>
      </c>
      <c r="D15" s="6">
        <v>2.8000000000000001E-2</v>
      </c>
      <c r="E15" s="7">
        <v>6.39</v>
      </c>
      <c r="F15" s="7">
        <v>4.0999999999999996</v>
      </c>
      <c r="G15" s="8">
        <v>0.32</v>
      </c>
      <c r="H15" s="6">
        <v>10.119999999999999</v>
      </c>
      <c r="I15" s="6">
        <v>0.52300000000000002</v>
      </c>
      <c r="J15" s="6">
        <v>0.03</v>
      </c>
      <c r="K15" s="7">
        <v>7.4</v>
      </c>
      <c r="L15" s="7">
        <v>3.32</v>
      </c>
      <c r="M15" s="8">
        <v>0.34899999999999998</v>
      </c>
      <c r="N15" s="9">
        <f t="shared" si="0"/>
        <v>0.79199999999999982</v>
      </c>
      <c r="O15" s="9">
        <f t="shared" si="0"/>
        <v>5.8999999999999997E-2</v>
      </c>
      <c r="P15" s="9">
        <f t="shared" si="0"/>
        <v>1.9999999999999983E-3</v>
      </c>
      <c r="Q15" s="10">
        <f t="shared" si="0"/>
        <v>1.0100000000000007</v>
      </c>
      <c r="R15" s="10">
        <f t="shared" si="0"/>
        <v>-0.7799999999999998</v>
      </c>
      <c r="S15" s="11">
        <f t="shared" si="0"/>
        <v>2.899999999999997E-2</v>
      </c>
      <c r="T15" s="12">
        <f t="shared" si="1"/>
        <v>8.4905660377358583E-2</v>
      </c>
      <c r="U15" s="12">
        <f t="shared" si="1"/>
        <v>0.12715517241379315</v>
      </c>
      <c r="V15" s="12">
        <f t="shared" si="1"/>
        <v>7.1428571428571397E-2</v>
      </c>
      <c r="W15" s="12">
        <f t="shared" si="1"/>
        <v>0.15805946791862291</v>
      </c>
      <c r="X15" s="12">
        <f t="shared" si="1"/>
        <v>-0.19024390243902434</v>
      </c>
      <c r="Y15" s="13">
        <f t="shared" si="1"/>
        <v>9.0624999999999956E-2</v>
      </c>
    </row>
    <row r="16" spans="1:25" x14ac:dyDescent="0.25">
      <c r="A16" s="5" t="s">
        <v>21</v>
      </c>
      <c r="B16" s="6">
        <v>6.8520000000000003</v>
      </c>
      <c r="C16" s="6">
        <v>0.30199999999999999</v>
      </c>
      <c r="D16" s="6">
        <v>1.4999999999999999E-2</v>
      </c>
      <c r="E16" s="7">
        <v>65.099999999999994</v>
      </c>
      <c r="F16" s="7">
        <v>4.57</v>
      </c>
      <c r="G16" s="8">
        <v>0.21199999999999999</v>
      </c>
      <c r="H16" s="6">
        <v>7.2469999999999999</v>
      </c>
      <c r="I16" s="6">
        <v>0.32500000000000001</v>
      </c>
      <c r="J16" s="6">
        <v>1.6E-2</v>
      </c>
      <c r="K16" s="7">
        <v>75.36</v>
      </c>
      <c r="L16" s="7">
        <v>4.8</v>
      </c>
      <c r="M16" s="8">
        <v>0.22500000000000001</v>
      </c>
      <c r="N16" s="9">
        <f t="shared" si="0"/>
        <v>0.39499999999999957</v>
      </c>
      <c r="O16" s="9">
        <f t="shared" si="0"/>
        <v>2.300000000000002E-2</v>
      </c>
      <c r="P16" s="9">
        <f t="shared" si="0"/>
        <v>1.0000000000000009E-3</v>
      </c>
      <c r="Q16" s="10">
        <f t="shared" si="0"/>
        <v>10.260000000000005</v>
      </c>
      <c r="R16" s="10">
        <f t="shared" si="0"/>
        <v>0.22999999999999954</v>
      </c>
      <c r="S16" s="11">
        <f t="shared" si="0"/>
        <v>1.3000000000000012E-2</v>
      </c>
      <c r="T16" s="12">
        <f t="shared" si="1"/>
        <v>5.7647402218330424E-2</v>
      </c>
      <c r="U16" s="12">
        <f t="shared" si="1"/>
        <v>7.6158940397351049E-2</v>
      </c>
      <c r="V16" s="12">
        <f t="shared" si="1"/>
        <v>6.6666666666666652E-2</v>
      </c>
      <c r="W16" s="12">
        <f t="shared" si="1"/>
        <v>0.15760368663594471</v>
      </c>
      <c r="X16" s="12">
        <f t="shared" si="1"/>
        <v>5.032822757111588E-2</v>
      </c>
      <c r="Y16" s="13">
        <f t="shared" si="1"/>
        <v>6.1320754716981174E-2</v>
      </c>
    </row>
    <row r="17" spans="1:25" x14ac:dyDescent="0.25">
      <c r="A17" s="5" t="s">
        <v>22</v>
      </c>
      <c r="B17" s="6">
        <v>6.5979999999999999</v>
      </c>
      <c r="C17" s="6">
        <v>0.314</v>
      </c>
      <c r="D17" s="6">
        <v>1.4E-2</v>
      </c>
      <c r="E17" s="7">
        <v>65.099999999999994</v>
      </c>
      <c r="F17" s="7">
        <v>4.46</v>
      </c>
      <c r="G17" s="8">
        <v>0.22600000000000001</v>
      </c>
      <c r="H17" s="6">
        <v>6.8109999999999999</v>
      </c>
      <c r="I17" s="6">
        <v>0.32300000000000001</v>
      </c>
      <c r="J17" s="6">
        <v>1.4E-2</v>
      </c>
      <c r="K17" s="7">
        <v>75.36</v>
      </c>
      <c r="L17" s="7">
        <v>4.74</v>
      </c>
      <c r="M17" s="8">
        <v>0.23400000000000001</v>
      </c>
      <c r="N17" s="9">
        <f t="shared" si="0"/>
        <v>0.21300000000000008</v>
      </c>
      <c r="O17" s="9">
        <f t="shared" si="0"/>
        <v>9.000000000000008E-3</v>
      </c>
      <c r="P17" s="9">
        <f t="shared" si="0"/>
        <v>0</v>
      </c>
      <c r="Q17" s="10">
        <f t="shared" si="0"/>
        <v>10.260000000000005</v>
      </c>
      <c r="R17" s="10">
        <f t="shared" si="0"/>
        <v>0.28000000000000025</v>
      </c>
      <c r="S17" s="11">
        <f t="shared" si="0"/>
        <v>8.0000000000000071E-3</v>
      </c>
      <c r="T17" s="12">
        <f t="shared" si="1"/>
        <v>3.2282509851470076E-2</v>
      </c>
      <c r="U17" s="12">
        <f t="shared" si="1"/>
        <v>2.866242038216571E-2</v>
      </c>
      <c r="V17" s="12">
        <f t="shared" si="1"/>
        <v>0</v>
      </c>
      <c r="W17" s="12">
        <f t="shared" si="1"/>
        <v>0.15760368663594471</v>
      </c>
      <c r="X17" s="12">
        <f t="shared" si="1"/>
        <v>6.2780269058295923E-2</v>
      </c>
      <c r="Y17" s="13">
        <f t="shared" si="1"/>
        <v>3.539823008849563E-2</v>
      </c>
    </row>
    <row r="18" spans="1:25" x14ac:dyDescent="0.25">
      <c r="A18" s="5" t="s">
        <v>23</v>
      </c>
      <c r="B18" s="6">
        <v>2.0209999999999999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2.0699999999999998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4.8999999999999932E-2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2.4245423057892124E-2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2.6240000000000001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2.6579999999999999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3.3999999999999808E-2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1.2957317073170715E-2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4.4009999999999998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4.3920000000000003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-8.9999999999994529E-3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-2.0449897750509649E-3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1.577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1.639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6.2000000000000055E-2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3.9315155358275344E-2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39.298000000000002</v>
      </c>
      <c r="C22" s="6">
        <v>1.2170000000000001</v>
      </c>
      <c r="D22" s="6">
        <v>0.67100000000000004</v>
      </c>
      <c r="E22" s="7">
        <v>0</v>
      </c>
      <c r="F22" s="7">
        <v>0</v>
      </c>
      <c r="G22" s="8">
        <v>0</v>
      </c>
      <c r="H22" s="6">
        <v>38.436999999999998</v>
      </c>
      <c r="I22" s="6">
        <v>1.288</v>
      </c>
      <c r="J22" s="6">
        <v>0.752</v>
      </c>
      <c r="K22" s="7">
        <v>0</v>
      </c>
      <c r="L22" s="7">
        <v>0</v>
      </c>
      <c r="M22" s="8">
        <v>0</v>
      </c>
      <c r="N22" s="9">
        <f t="shared" si="0"/>
        <v>-0.86100000000000421</v>
      </c>
      <c r="O22" s="9">
        <f t="shared" si="0"/>
        <v>7.0999999999999952E-2</v>
      </c>
      <c r="P22" s="9">
        <f t="shared" si="0"/>
        <v>8.0999999999999961E-2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-2.1909511934449677E-2</v>
      </c>
      <c r="U22" s="12">
        <f t="shared" si="1"/>
        <v>5.8340180772391115E-2</v>
      </c>
      <c r="V22" s="12">
        <f t="shared" si="1"/>
        <v>0.12071535022354696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-0.625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-0.59599999999999997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2.9000000000000026E-2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-4.6399999999999997E-2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-0.51600000000000001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-0.51700000000000002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1.9379844961240345E-3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30</v>
      </c>
      <c r="B25" s="6">
        <v>-0.625</v>
      </c>
      <c r="C25" s="6">
        <v>0</v>
      </c>
      <c r="D25" s="6">
        <v>0</v>
      </c>
      <c r="E25" s="7">
        <v>0</v>
      </c>
      <c r="F25" s="7">
        <v>0</v>
      </c>
      <c r="G25" s="8">
        <v>0.25900000000000001</v>
      </c>
      <c r="H25" s="6">
        <v>-0.59599999999999997</v>
      </c>
      <c r="I25" s="6">
        <v>0</v>
      </c>
      <c r="J25" s="6">
        <v>0</v>
      </c>
      <c r="K25" s="7">
        <v>0</v>
      </c>
      <c r="L25" s="7">
        <v>0</v>
      </c>
      <c r="M25" s="8">
        <v>0.245</v>
      </c>
      <c r="N25" s="9">
        <f t="shared" si="0"/>
        <v>2.9000000000000026E-2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-1.4000000000000012E-2</v>
      </c>
      <c r="T25" s="12">
        <f t="shared" si="1"/>
        <v>-4.6399999999999997E-2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-5.4054054054054057E-2</v>
      </c>
    </row>
    <row r="26" spans="1:25" x14ac:dyDescent="0.25">
      <c r="A26" s="5" t="s">
        <v>31</v>
      </c>
      <c r="B26" s="6">
        <v>-5.2169999999999996</v>
      </c>
      <c r="C26" s="6">
        <v>-0.41699999999999998</v>
      </c>
      <c r="D26" s="6">
        <v>-4.7E-2</v>
      </c>
      <c r="E26" s="7">
        <v>0</v>
      </c>
      <c r="F26" s="7">
        <v>0</v>
      </c>
      <c r="G26" s="8">
        <v>0.25900000000000001</v>
      </c>
      <c r="H26" s="6">
        <v>-4.9790000000000001</v>
      </c>
      <c r="I26" s="6">
        <v>-0.40600000000000003</v>
      </c>
      <c r="J26" s="6">
        <v>-3.9E-2</v>
      </c>
      <c r="K26" s="7">
        <v>0</v>
      </c>
      <c r="L26" s="7">
        <v>0</v>
      </c>
      <c r="M26" s="8">
        <v>0.245</v>
      </c>
      <c r="N26" s="9">
        <f t="shared" si="0"/>
        <v>0.23799999999999955</v>
      </c>
      <c r="O26" s="9">
        <f t="shared" si="0"/>
        <v>1.0999999999999954E-2</v>
      </c>
      <c r="P26" s="9">
        <f t="shared" si="0"/>
        <v>8.0000000000000002E-3</v>
      </c>
      <c r="Q26" s="10">
        <f t="shared" si="0"/>
        <v>0</v>
      </c>
      <c r="R26" s="10">
        <f t="shared" si="0"/>
        <v>0</v>
      </c>
      <c r="S26" s="11">
        <f t="shared" si="0"/>
        <v>-1.4000000000000012E-2</v>
      </c>
      <c r="T26" s="12">
        <f t="shared" si="1"/>
        <v>-4.562008817327956E-2</v>
      </c>
      <c r="U26" s="12">
        <f t="shared" si="1"/>
        <v>-2.6378896882493841E-2</v>
      </c>
      <c r="V26" s="12">
        <f t="shared" si="1"/>
        <v>-0.17021276595744683</v>
      </c>
      <c r="W26" s="12" t="str">
        <f t="shared" si="1"/>
        <v/>
      </c>
      <c r="X26" s="12" t="str">
        <f t="shared" si="1"/>
        <v/>
      </c>
      <c r="Y26" s="13">
        <f t="shared" si="1"/>
        <v>-5.4054054054054057E-2</v>
      </c>
    </row>
    <row r="27" spans="1:25" x14ac:dyDescent="0.25">
      <c r="A27" s="5" t="s">
        <v>32</v>
      </c>
      <c r="B27" s="6">
        <v>-0.51600000000000001</v>
      </c>
      <c r="C27" s="6">
        <v>0</v>
      </c>
      <c r="D27" s="6">
        <v>0</v>
      </c>
      <c r="E27" s="7">
        <v>0</v>
      </c>
      <c r="F27" s="7">
        <v>0</v>
      </c>
      <c r="G27" s="8">
        <v>0.22800000000000001</v>
      </c>
      <c r="H27" s="6">
        <v>-0.51700000000000002</v>
      </c>
      <c r="I27" s="6">
        <v>0</v>
      </c>
      <c r="J27" s="6">
        <v>0</v>
      </c>
      <c r="K27" s="7">
        <v>0</v>
      </c>
      <c r="L27" s="7">
        <v>0</v>
      </c>
      <c r="M27" s="8">
        <v>0.221</v>
      </c>
      <c r="N27" s="9">
        <f t="shared" si="0"/>
        <v>-1.0000000000000009E-3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-7.0000000000000062E-3</v>
      </c>
      <c r="T27" s="12">
        <f t="shared" si="1"/>
        <v>1.9379844961240345E-3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-3.0701754385964897E-2</v>
      </c>
    </row>
    <row r="28" spans="1:25" x14ac:dyDescent="0.25">
      <c r="A28" s="5" t="s">
        <v>33</v>
      </c>
      <c r="B28" s="6">
        <v>-4.3170000000000002</v>
      </c>
      <c r="C28" s="6">
        <v>-0.34699999999999998</v>
      </c>
      <c r="D28" s="6">
        <v>-3.5999999999999997E-2</v>
      </c>
      <c r="E28" s="7">
        <v>0</v>
      </c>
      <c r="F28" s="7">
        <v>0</v>
      </c>
      <c r="G28" s="8">
        <v>0.22800000000000001</v>
      </c>
      <c r="H28" s="6">
        <v>-4.3280000000000003</v>
      </c>
      <c r="I28" s="6">
        <v>-0.35499999999999998</v>
      </c>
      <c r="J28" s="6">
        <v>-3.2000000000000001E-2</v>
      </c>
      <c r="K28" s="7">
        <v>0</v>
      </c>
      <c r="L28" s="7">
        <v>0</v>
      </c>
      <c r="M28" s="8">
        <v>0.221</v>
      </c>
      <c r="N28" s="9">
        <f t="shared" si="0"/>
        <v>-1.1000000000000121E-2</v>
      </c>
      <c r="O28" s="9">
        <f t="shared" si="0"/>
        <v>-8.0000000000000071E-3</v>
      </c>
      <c r="P28" s="9">
        <f t="shared" si="0"/>
        <v>3.9999999999999966E-3</v>
      </c>
      <c r="Q28" s="10">
        <f t="shared" si="0"/>
        <v>0</v>
      </c>
      <c r="R28" s="10">
        <f t="shared" si="0"/>
        <v>0</v>
      </c>
      <c r="S28" s="11">
        <f t="shared" si="0"/>
        <v>-7.0000000000000062E-3</v>
      </c>
      <c r="T28" s="12">
        <f t="shared" si="1"/>
        <v>2.5480657864258571E-3</v>
      </c>
      <c r="U28" s="12">
        <f t="shared" si="1"/>
        <v>2.3054755043227626E-2</v>
      </c>
      <c r="V28" s="12">
        <f t="shared" si="1"/>
        <v>-0.11111111111111105</v>
      </c>
      <c r="W28" s="12" t="str">
        <f t="shared" si="1"/>
        <v/>
      </c>
      <c r="X28" s="12" t="str">
        <f t="shared" si="1"/>
        <v/>
      </c>
      <c r="Y28" s="13">
        <f t="shared" si="1"/>
        <v>-3.0701754385964897E-2</v>
      </c>
    </row>
    <row r="29" spans="1:25" x14ac:dyDescent="0.25">
      <c r="A29" s="5" t="s">
        <v>34</v>
      </c>
      <c r="B29" s="6">
        <v>-0.314</v>
      </c>
      <c r="C29" s="6">
        <v>0</v>
      </c>
      <c r="D29" s="6">
        <v>0</v>
      </c>
      <c r="E29" s="7">
        <v>31.99</v>
      </c>
      <c r="F29" s="7">
        <v>0</v>
      </c>
      <c r="G29" s="8">
        <v>0.186</v>
      </c>
      <c r="H29" s="6">
        <v>-0.36399999999999999</v>
      </c>
      <c r="I29" s="6">
        <v>0</v>
      </c>
      <c r="J29" s="6">
        <v>0</v>
      </c>
      <c r="K29" s="7">
        <v>37.04</v>
      </c>
      <c r="L29" s="7">
        <v>0</v>
      </c>
      <c r="M29" s="8">
        <v>0.19</v>
      </c>
      <c r="N29" s="9">
        <f t="shared" si="0"/>
        <v>-4.9999999999999989E-2</v>
      </c>
      <c r="O29" s="9">
        <f t="shared" si="0"/>
        <v>0</v>
      </c>
      <c r="P29" s="9">
        <f t="shared" si="0"/>
        <v>0</v>
      </c>
      <c r="Q29" s="10">
        <f t="shared" si="0"/>
        <v>5.0500000000000007</v>
      </c>
      <c r="R29" s="10">
        <f t="shared" si="0"/>
        <v>0</v>
      </c>
      <c r="S29" s="11">
        <f t="shared" si="0"/>
        <v>4.0000000000000036E-3</v>
      </c>
      <c r="T29" s="12">
        <f t="shared" si="1"/>
        <v>0.15923566878980888</v>
      </c>
      <c r="U29" s="12" t="str">
        <f t="shared" si="1"/>
        <v/>
      </c>
      <c r="V29" s="12" t="str">
        <f t="shared" si="1"/>
        <v/>
      </c>
      <c r="W29" s="12">
        <f t="shared" si="1"/>
        <v>0.15786183182244451</v>
      </c>
      <c r="X29" s="12" t="str">
        <f t="shared" si="1"/>
        <v/>
      </c>
      <c r="Y29" s="13">
        <f t="shared" si="1"/>
        <v>2.1505376344086002E-2</v>
      </c>
    </row>
    <row r="30" spans="1:25" x14ac:dyDescent="0.25">
      <c r="A30" s="5" t="s">
        <v>35</v>
      </c>
      <c r="B30" s="6">
        <v>-2.653</v>
      </c>
      <c r="C30" s="6">
        <v>-0.217</v>
      </c>
      <c r="D30" s="6">
        <v>-1.4999999999999999E-2</v>
      </c>
      <c r="E30" s="7">
        <v>31.99</v>
      </c>
      <c r="F30" s="7">
        <v>0</v>
      </c>
      <c r="G30" s="8">
        <v>0.186</v>
      </c>
      <c r="H30" s="6">
        <v>-3.0630000000000002</v>
      </c>
      <c r="I30" s="6">
        <v>-0.255</v>
      </c>
      <c r="J30" s="6">
        <v>-1.7000000000000001E-2</v>
      </c>
      <c r="K30" s="7">
        <v>37.04</v>
      </c>
      <c r="L30" s="7">
        <v>0</v>
      </c>
      <c r="M30" s="8">
        <v>0.19</v>
      </c>
      <c r="N30" s="9">
        <f t="shared" si="0"/>
        <v>-0.41000000000000014</v>
      </c>
      <c r="O30" s="9">
        <f t="shared" si="0"/>
        <v>-3.8000000000000006E-2</v>
      </c>
      <c r="P30" s="9">
        <f t="shared" si="0"/>
        <v>-2.0000000000000018E-3</v>
      </c>
      <c r="Q30" s="10">
        <f t="shared" si="0"/>
        <v>5.0500000000000007</v>
      </c>
      <c r="R30" s="10">
        <f t="shared" si="0"/>
        <v>0</v>
      </c>
      <c r="S30" s="11">
        <f t="shared" si="0"/>
        <v>4.0000000000000036E-3</v>
      </c>
      <c r="T30" s="12">
        <f t="shared" si="1"/>
        <v>0.15454202789295146</v>
      </c>
      <c r="U30" s="12">
        <f t="shared" si="1"/>
        <v>0.17511520737327202</v>
      </c>
      <c r="V30" s="12">
        <f t="shared" si="1"/>
        <v>0.13333333333333353</v>
      </c>
      <c r="W30" s="12">
        <f t="shared" si="1"/>
        <v>0.15786183182244451</v>
      </c>
      <c r="X30" s="12" t="str">
        <f t="shared" si="1"/>
        <v/>
      </c>
      <c r="Y30" s="13">
        <f t="shared" si="1"/>
        <v>2.1505376344086002E-2</v>
      </c>
    </row>
    <row r="31" spans="1:25" x14ac:dyDescent="0.25">
      <c r="A31" s="5" t="s">
        <v>36</v>
      </c>
      <c r="B31" s="6">
        <v>-0.35199999999999998</v>
      </c>
      <c r="C31" s="6">
        <v>0</v>
      </c>
      <c r="D31" s="6">
        <v>0</v>
      </c>
      <c r="E31" s="7">
        <v>31.99</v>
      </c>
      <c r="F31" s="7">
        <v>0</v>
      </c>
      <c r="G31" s="8">
        <v>0.111</v>
      </c>
      <c r="H31" s="6">
        <v>-0.40100000000000002</v>
      </c>
      <c r="I31" s="6">
        <v>0</v>
      </c>
      <c r="J31" s="6">
        <v>0</v>
      </c>
      <c r="K31" s="7">
        <v>37.04</v>
      </c>
      <c r="L31" s="7">
        <v>0</v>
      </c>
      <c r="M31" s="8">
        <v>0.13800000000000001</v>
      </c>
      <c r="N31" s="9">
        <f t="shared" si="0"/>
        <v>-4.9000000000000044E-2</v>
      </c>
      <c r="O31" s="9">
        <f t="shared" si="0"/>
        <v>0</v>
      </c>
      <c r="P31" s="9">
        <f t="shared" si="0"/>
        <v>0</v>
      </c>
      <c r="Q31" s="10">
        <f t="shared" si="0"/>
        <v>5.0500000000000007</v>
      </c>
      <c r="R31" s="10">
        <f t="shared" si="0"/>
        <v>0</v>
      </c>
      <c r="S31" s="11">
        <f t="shared" si="0"/>
        <v>2.700000000000001E-2</v>
      </c>
      <c r="T31" s="12">
        <f t="shared" si="1"/>
        <v>0.13920454545454564</v>
      </c>
      <c r="U31" s="12" t="str">
        <f t="shared" si="1"/>
        <v/>
      </c>
      <c r="V31" s="12" t="str">
        <f t="shared" si="1"/>
        <v/>
      </c>
      <c r="W31" s="12">
        <f t="shared" si="1"/>
        <v>0.15786183182244451</v>
      </c>
      <c r="X31" s="12" t="str">
        <f t="shared" si="1"/>
        <v/>
      </c>
      <c r="Y31" s="13">
        <f t="shared" si="1"/>
        <v>0.24324324324324342</v>
      </c>
    </row>
    <row r="32" spans="1:25" x14ac:dyDescent="0.25">
      <c r="A32" s="5" t="s">
        <v>37</v>
      </c>
      <c r="B32" s="6">
        <v>-2.96</v>
      </c>
      <c r="C32" s="6">
        <v>-0.24299999999999999</v>
      </c>
      <c r="D32" s="6">
        <v>-1.7999999999999999E-2</v>
      </c>
      <c r="E32" s="7">
        <v>31.99</v>
      </c>
      <c r="F32" s="7">
        <v>0</v>
      </c>
      <c r="G32" s="8">
        <v>0.111</v>
      </c>
      <c r="H32" s="6">
        <v>-3.3650000000000002</v>
      </c>
      <c r="I32" s="6">
        <v>-0.27500000000000002</v>
      </c>
      <c r="J32" s="6">
        <v>-2.3E-2</v>
      </c>
      <c r="K32" s="7">
        <v>37.04</v>
      </c>
      <c r="L32" s="7">
        <v>0</v>
      </c>
      <c r="M32" s="8">
        <v>0.13800000000000001</v>
      </c>
      <c r="N32" s="9">
        <f t="shared" si="0"/>
        <v>-0.40500000000000025</v>
      </c>
      <c r="O32" s="9">
        <f t="shared" si="0"/>
        <v>-3.2000000000000028E-2</v>
      </c>
      <c r="P32" s="9">
        <f t="shared" si="0"/>
        <v>-5.000000000000001E-3</v>
      </c>
      <c r="Q32" s="10">
        <f t="shared" si="0"/>
        <v>5.0500000000000007</v>
      </c>
      <c r="R32" s="10">
        <f t="shared" si="0"/>
        <v>0</v>
      </c>
      <c r="S32" s="11">
        <f t="shared" si="0"/>
        <v>2.700000000000001E-2</v>
      </c>
      <c r="T32" s="12">
        <f t="shared" si="1"/>
        <v>0.13682432432432434</v>
      </c>
      <c r="U32" s="12">
        <f t="shared" si="1"/>
        <v>0.13168724279835398</v>
      </c>
      <c r="V32" s="12">
        <f t="shared" si="1"/>
        <v>0.2777777777777779</v>
      </c>
      <c r="W32" s="12">
        <f t="shared" si="1"/>
        <v>0.15786183182244451</v>
      </c>
      <c r="X32" s="12" t="str">
        <f t="shared" si="1"/>
        <v/>
      </c>
      <c r="Y32" s="13">
        <f t="shared" si="1"/>
        <v>0.24324324324324342</v>
      </c>
    </row>
    <row r="33" spans="1:25" x14ac:dyDescent="0.25">
      <c r="A33" s="5" t="s">
        <v>38</v>
      </c>
      <c r="B33" s="6">
        <v>1.62</v>
      </c>
      <c r="C33" s="6">
        <v>0</v>
      </c>
      <c r="D33" s="6">
        <v>0</v>
      </c>
      <c r="E33" s="7">
        <v>2.5</v>
      </c>
      <c r="F33" s="7">
        <v>0</v>
      </c>
      <c r="G33" s="8">
        <v>0</v>
      </c>
      <c r="H33" s="6">
        <v>1.6040000000000001</v>
      </c>
      <c r="I33" s="6">
        <v>0</v>
      </c>
      <c r="J33" s="6">
        <v>0</v>
      </c>
      <c r="K33" s="7">
        <v>2.2999999999999998</v>
      </c>
      <c r="L33" s="7">
        <v>0</v>
      </c>
      <c r="M33" s="8">
        <v>0</v>
      </c>
      <c r="N33" s="9">
        <f t="shared" si="0"/>
        <v>-1.6000000000000014E-2</v>
      </c>
      <c r="O33" s="9">
        <f t="shared" si="0"/>
        <v>0</v>
      </c>
      <c r="P33" s="9">
        <f t="shared" si="0"/>
        <v>0</v>
      </c>
      <c r="Q33" s="10">
        <f t="shared" si="0"/>
        <v>-0.20000000000000018</v>
      </c>
      <c r="R33" s="10">
        <f t="shared" si="0"/>
        <v>0</v>
      </c>
      <c r="S33" s="11">
        <f t="shared" si="0"/>
        <v>0</v>
      </c>
      <c r="T33" s="12">
        <f t="shared" si="1"/>
        <v>-9.8765432098765205E-3</v>
      </c>
      <c r="U33" s="12" t="str">
        <f t="shared" si="1"/>
        <v/>
      </c>
      <c r="V33" s="12" t="str">
        <f t="shared" si="1"/>
        <v/>
      </c>
      <c r="W33" s="12">
        <f t="shared" si="1"/>
        <v>-8.0000000000000071E-2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39</v>
      </c>
      <c r="B34" s="6">
        <v>1.84</v>
      </c>
      <c r="C34" s="6">
        <v>5.7000000000000002E-2</v>
      </c>
      <c r="D34" s="6">
        <v>0</v>
      </c>
      <c r="E34" s="7">
        <v>2.5</v>
      </c>
      <c r="F34" s="7">
        <v>0</v>
      </c>
      <c r="G34" s="8">
        <v>0</v>
      </c>
      <c r="H34" s="6">
        <v>1.8260000000000001</v>
      </c>
      <c r="I34" s="6">
        <v>4.9000000000000002E-2</v>
      </c>
      <c r="J34" s="6">
        <v>0</v>
      </c>
      <c r="K34" s="7">
        <v>2.2999999999999998</v>
      </c>
      <c r="L34" s="7">
        <v>0</v>
      </c>
      <c r="M34" s="8">
        <v>0</v>
      </c>
      <c r="N34" s="9">
        <f t="shared" si="0"/>
        <v>-1.4000000000000012E-2</v>
      </c>
      <c r="O34" s="9">
        <f t="shared" si="0"/>
        <v>-8.0000000000000002E-3</v>
      </c>
      <c r="P34" s="9">
        <f t="shared" si="0"/>
        <v>0</v>
      </c>
      <c r="Q34" s="10">
        <f t="shared" si="0"/>
        <v>-0.20000000000000018</v>
      </c>
      <c r="R34" s="10">
        <f t="shared" si="0"/>
        <v>0</v>
      </c>
      <c r="S34" s="11">
        <f t="shared" si="0"/>
        <v>0</v>
      </c>
      <c r="T34" s="12">
        <f t="shared" si="1"/>
        <v>-7.6086956521739246E-3</v>
      </c>
      <c r="U34" s="12">
        <f t="shared" si="1"/>
        <v>-0.14035087719298245</v>
      </c>
      <c r="V34" s="12" t="str">
        <f t="shared" si="1"/>
        <v/>
      </c>
      <c r="W34" s="12">
        <f t="shared" si="1"/>
        <v>-8.0000000000000071E-2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40</v>
      </c>
      <c r="B35" s="6">
        <v>0.124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0.12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-4.0000000000000036E-3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-3.2258064516129115E-2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41</v>
      </c>
      <c r="B36" s="6">
        <v>1.353</v>
      </c>
      <c r="C36" s="6">
        <v>0</v>
      </c>
      <c r="D36" s="6">
        <v>0</v>
      </c>
      <c r="E36" s="7">
        <v>4.2699999999999996</v>
      </c>
      <c r="F36" s="7">
        <v>0</v>
      </c>
      <c r="G36" s="8">
        <v>0</v>
      </c>
      <c r="H36" s="6">
        <v>1.339</v>
      </c>
      <c r="I36" s="6">
        <v>0</v>
      </c>
      <c r="J36" s="6">
        <v>0</v>
      </c>
      <c r="K36" s="7">
        <v>4.34</v>
      </c>
      <c r="L36" s="7">
        <v>0</v>
      </c>
      <c r="M36" s="8">
        <v>0</v>
      </c>
      <c r="N36" s="9">
        <f t="shared" si="0"/>
        <v>-1.4000000000000012E-2</v>
      </c>
      <c r="O36" s="9">
        <f t="shared" si="0"/>
        <v>0</v>
      </c>
      <c r="P36" s="9">
        <f t="shared" si="0"/>
        <v>0</v>
      </c>
      <c r="Q36" s="10">
        <f t="shared" si="0"/>
        <v>7.0000000000000284E-2</v>
      </c>
      <c r="R36" s="10">
        <f t="shared" si="0"/>
        <v>0</v>
      </c>
      <c r="S36" s="11">
        <f t="shared" si="0"/>
        <v>0</v>
      </c>
      <c r="T36" s="12">
        <f t="shared" si="1"/>
        <v>-1.0347376201034764E-2</v>
      </c>
      <c r="U36" s="12" t="str">
        <f t="shared" si="1"/>
        <v/>
      </c>
      <c r="V36" s="12" t="str">
        <f t="shared" si="1"/>
        <v/>
      </c>
      <c r="W36" s="12">
        <f t="shared" si="1"/>
        <v>1.6393442622950838E-2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42</v>
      </c>
      <c r="B37" s="6">
        <v>1.569</v>
      </c>
      <c r="C37" s="6">
        <v>5.0999999999999997E-2</v>
      </c>
      <c r="D37" s="6">
        <v>0</v>
      </c>
      <c r="E37" s="7">
        <v>4.2699999999999996</v>
      </c>
      <c r="F37" s="7">
        <v>0</v>
      </c>
      <c r="G37" s="8">
        <v>0</v>
      </c>
      <c r="H37" s="6">
        <v>1.5569999999999999</v>
      </c>
      <c r="I37" s="6">
        <v>4.2999999999999997E-2</v>
      </c>
      <c r="J37" s="6">
        <v>0</v>
      </c>
      <c r="K37" s="7">
        <v>4.34</v>
      </c>
      <c r="L37" s="7">
        <v>0</v>
      </c>
      <c r="M37" s="8">
        <v>0</v>
      </c>
      <c r="N37" s="9">
        <f t="shared" ref="N37:S71" si="2">H37-B37</f>
        <v>-1.2000000000000011E-2</v>
      </c>
      <c r="O37" s="9">
        <f t="shared" si="2"/>
        <v>-8.0000000000000002E-3</v>
      </c>
      <c r="P37" s="9">
        <f t="shared" si="2"/>
        <v>0</v>
      </c>
      <c r="Q37" s="10">
        <f t="shared" si="2"/>
        <v>7.0000000000000284E-2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-7.6481835564053968E-3</v>
      </c>
      <c r="U37" s="12">
        <f t="shared" si="3"/>
        <v>-0.15686274509803921</v>
      </c>
      <c r="V37" s="12" t="str">
        <f t="shared" si="3"/>
        <v/>
      </c>
      <c r="W37" s="12">
        <f t="shared" si="3"/>
        <v>1.6393442622950838E-2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43</v>
      </c>
      <c r="B38" s="6">
        <v>0.219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0.21199999999999999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-7.0000000000000062E-3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-3.1963470319634757E-2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44</v>
      </c>
      <c r="B39" s="6">
        <v>1.528</v>
      </c>
      <c r="C39" s="6">
        <v>4.8000000000000001E-2</v>
      </c>
      <c r="D39" s="6">
        <v>0</v>
      </c>
      <c r="E39" s="7">
        <v>22.69</v>
      </c>
      <c r="F39" s="7">
        <v>0</v>
      </c>
      <c r="G39" s="8">
        <v>0</v>
      </c>
      <c r="H39" s="6">
        <v>1.516</v>
      </c>
      <c r="I39" s="6">
        <v>4.1000000000000002E-2</v>
      </c>
      <c r="J39" s="6">
        <v>0</v>
      </c>
      <c r="K39" s="7">
        <v>17.37</v>
      </c>
      <c r="L39" s="7">
        <v>0</v>
      </c>
      <c r="M39" s="8">
        <v>0</v>
      </c>
      <c r="N39" s="9">
        <f t="shared" si="2"/>
        <v>-1.2000000000000011E-2</v>
      </c>
      <c r="O39" s="9">
        <f t="shared" si="2"/>
        <v>-6.9999999999999993E-3</v>
      </c>
      <c r="P39" s="9">
        <f t="shared" si="2"/>
        <v>0</v>
      </c>
      <c r="Q39" s="10">
        <f t="shared" si="2"/>
        <v>-5.32</v>
      </c>
      <c r="R39" s="10">
        <f t="shared" si="2"/>
        <v>0</v>
      </c>
      <c r="S39" s="11">
        <f t="shared" si="2"/>
        <v>0</v>
      </c>
      <c r="T39" s="12">
        <f t="shared" si="3"/>
        <v>-7.8534031413612926E-3</v>
      </c>
      <c r="U39" s="12">
        <f t="shared" si="3"/>
        <v>-0.14583333333333337</v>
      </c>
      <c r="V39" s="12" t="str">
        <f t="shared" si="3"/>
        <v/>
      </c>
      <c r="W39" s="12">
        <f t="shared" si="3"/>
        <v>-0.23446452181577793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45</v>
      </c>
      <c r="B40" s="6">
        <v>7.6109999999999998</v>
      </c>
      <c r="C40" s="6">
        <v>0.40799999999999997</v>
      </c>
      <c r="D40" s="6">
        <v>3.4000000000000002E-2</v>
      </c>
      <c r="E40" s="7">
        <v>5.98</v>
      </c>
      <c r="F40" s="7">
        <v>2.2200000000000002</v>
      </c>
      <c r="G40" s="8">
        <v>0.27</v>
      </c>
      <c r="H40" s="6">
        <v>7.859</v>
      </c>
      <c r="I40" s="6">
        <v>0.42599999999999999</v>
      </c>
      <c r="J40" s="6">
        <v>3.1E-2</v>
      </c>
      <c r="K40" s="7">
        <v>6.92</v>
      </c>
      <c r="L40" s="7">
        <v>1.66</v>
      </c>
      <c r="M40" s="8">
        <v>0.27900000000000003</v>
      </c>
      <c r="N40" s="9">
        <f t="shared" si="2"/>
        <v>0.24800000000000022</v>
      </c>
      <c r="O40" s="9">
        <f t="shared" si="2"/>
        <v>1.8000000000000016E-2</v>
      </c>
      <c r="P40" s="9">
        <f t="shared" si="2"/>
        <v>-3.0000000000000027E-3</v>
      </c>
      <c r="Q40" s="10">
        <f t="shared" si="2"/>
        <v>0.9399999999999995</v>
      </c>
      <c r="R40" s="10">
        <f t="shared" si="2"/>
        <v>-0.56000000000000028</v>
      </c>
      <c r="S40" s="11">
        <f t="shared" si="2"/>
        <v>9.000000000000008E-3</v>
      </c>
      <c r="T40" s="12">
        <f t="shared" si="3"/>
        <v>3.2584417290763446E-2</v>
      </c>
      <c r="U40" s="12">
        <f t="shared" si="3"/>
        <v>4.4117647058823595E-2</v>
      </c>
      <c r="V40" s="12">
        <f t="shared" si="3"/>
        <v>-8.8235294117647078E-2</v>
      </c>
      <c r="W40" s="12">
        <f t="shared" si="3"/>
        <v>0.15719063545150491</v>
      </c>
      <c r="X40" s="12">
        <f t="shared" si="3"/>
        <v>-0.25225225225225234</v>
      </c>
      <c r="Y40" s="13">
        <f t="shared" si="3"/>
        <v>3.3333333333333437E-2</v>
      </c>
    </row>
    <row r="41" spans="1:25" x14ac:dyDescent="0.25">
      <c r="A41" s="5" t="s">
        <v>46</v>
      </c>
      <c r="B41" s="6">
        <v>1.389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1.423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3.400000000000003E-2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2.4478041756659463E-2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47</v>
      </c>
      <c r="B42" s="6">
        <v>1.804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1.827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2.2999999999999909E-2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1.2749445676274895E-2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48</v>
      </c>
      <c r="B43" s="6">
        <v>3.0259999999999998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-5.9999999999997833E-3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-1.982815598149279E-3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49</v>
      </c>
      <c r="B44" s="6">
        <v>1.0840000000000001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1.127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4.2999999999999927E-2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3.9667896678966752E-2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50</v>
      </c>
      <c r="B45" s="6">
        <v>27.018000000000001</v>
      </c>
      <c r="C45" s="6">
        <v>0.83699999999999997</v>
      </c>
      <c r="D45" s="6">
        <v>0.46100000000000002</v>
      </c>
      <c r="E45" s="7">
        <v>0</v>
      </c>
      <c r="F45" s="7">
        <v>0</v>
      </c>
      <c r="G45" s="8">
        <v>0</v>
      </c>
      <c r="H45" s="6">
        <v>26.425999999999998</v>
      </c>
      <c r="I45" s="6">
        <v>0.88600000000000001</v>
      </c>
      <c r="J45" s="6">
        <v>0.51700000000000002</v>
      </c>
      <c r="K45" s="7">
        <v>0</v>
      </c>
      <c r="L45" s="7">
        <v>0</v>
      </c>
      <c r="M45" s="8">
        <v>0</v>
      </c>
      <c r="N45" s="9">
        <f t="shared" si="2"/>
        <v>-0.5920000000000023</v>
      </c>
      <c r="O45" s="9">
        <f t="shared" si="2"/>
        <v>4.9000000000000044E-2</v>
      </c>
      <c r="P45" s="9">
        <f t="shared" si="2"/>
        <v>5.5999999999999994E-2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-2.1911318380339107E-2</v>
      </c>
      <c r="U45" s="12">
        <f t="shared" si="3"/>
        <v>5.8542413381123204E-2</v>
      </c>
      <c r="V45" s="12">
        <f t="shared" si="3"/>
        <v>0.12147505422993499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51</v>
      </c>
      <c r="B46" s="6">
        <v>-0.625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-0.59599999999999997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2.9000000000000026E-2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-4.6399999999999997E-2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52</v>
      </c>
      <c r="B47" s="6">
        <v>-0.625</v>
      </c>
      <c r="C47" s="6">
        <v>0</v>
      </c>
      <c r="D47" s="6">
        <v>0</v>
      </c>
      <c r="E47" s="7">
        <v>0</v>
      </c>
      <c r="F47" s="7">
        <v>0</v>
      </c>
      <c r="G47" s="8">
        <v>0.25900000000000001</v>
      </c>
      <c r="H47" s="6">
        <v>-0.59599999999999997</v>
      </c>
      <c r="I47" s="6">
        <v>0</v>
      </c>
      <c r="J47" s="6">
        <v>0</v>
      </c>
      <c r="K47" s="7">
        <v>0</v>
      </c>
      <c r="L47" s="7">
        <v>0</v>
      </c>
      <c r="M47" s="8">
        <v>0.245</v>
      </c>
      <c r="N47" s="9">
        <f t="shared" si="2"/>
        <v>2.9000000000000026E-2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-1.4000000000000012E-2</v>
      </c>
      <c r="T47" s="12">
        <f t="shared" si="3"/>
        <v>-4.6399999999999997E-2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-5.4054054054054057E-2</v>
      </c>
    </row>
    <row r="48" spans="1:25" x14ac:dyDescent="0.25">
      <c r="A48" s="5" t="s">
        <v>53</v>
      </c>
      <c r="B48" s="6">
        <v>-5.2169999999999996</v>
      </c>
      <c r="C48" s="6">
        <v>-0.41699999999999998</v>
      </c>
      <c r="D48" s="6">
        <v>-4.7E-2</v>
      </c>
      <c r="E48" s="7">
        <v>0</v>
      </c>
      <c r="F48" s="7">
        <v>0</v>
      </c>
      <c r="G48" s="8">
        <v>0.25900000000000001</v>
      </c>
      <c r="H48" s="6">
        <v>-4.9790000000000001</v>
      </c>
      <c r="I48" s="6">
        <v>-0.40600000000000003</v>
      </c>
      <c r="J48" s="6">
        <v>-3.9E-2</v>
      </c>
      <c r="K48" s="7">
        <v>0</v>
      </c>
      <c r="L48" s="7">
        <v>0</v>
      </c>
      <c r="M48" s="8">
        <v>0.245</v>
      </c>
      <c r="N48" s="9">
        <f t="shared" si="2"/>
        <v>0.23799999999999955</v>
      </c>
      <c r="O48" s="9">
        <f t="shared" si="2"/>
        <v>1.0999999999999954E-2</v>
      </c>
      <c r="P48" s="9">
        <f t="shared" si="2"/>
        <v>8.0000000000000002E-3</v>
      </c>
      <c r="Q48" s="10">
        <f t="shared" si="2"/>
        <v>0</v>
      </c>
      <c r="R48" s="10">
        <f t="shared" si="2"/>
        <v>0</v>
      </c>
      <c r="S48" s="11">
        <f t="shared" si="2"/>
        <v>-1.4000000000000012E-2</v>
      </c>
      <c r="T48" s="12">
        <f t="shared" si="3"/>
        <v>-4.562008817327956E-2</v>
      </c>
      <c r="U48" s="12">
        <f t="shared" si="3"/>
        <v>-2.6378896882493841E-2</v>
      </c>
      <c r="V48" s="12">
        <f t="shared" si="3"/>
        <v>-0.17021276595744683</v>
      </c>
      <c r="W48" s="12" t="str">
        <f t="shared" si="3"/>
        <v/>
      </c>
      <c r="X48" s="12" t="str">
        <f t="shared" si="3"/>
        <v/>
      </c>
      <c r="Y48" s="13">
        <f t="shared" si="3"/>
        <v>-5.4054054054054057E-2</v>
      </c>
    </row>
    <row r="49" spans="1:25" x14ac:dyDescent="0.25">
      <c r="A49" s="5" t="s">
        <v>54</v>
      </c>
      <c r="B49" s="6">
        <v>1.113</v>
      </c>
      <c r="C49" s="6">
        <v>0</v>
      </c>
      <c r="D49" s="6">
        <v>0</v>
      </c>
      <c r="E49" s="7">
        <v>1.72</v>
      </c>
      <c r="F49" s="7">
        <v>0</v>
      </c>
      <c r="G49" s="8">
        <v>0</v>
      </c>
      <c r="H49" s="6">
        <v>1.1020000000000001</v>
      </c>
      <c r="I49" s="6">
        <v>0</v>
      </c>
      <c r="J49" s="6">
        <v>0</v>
      </c>
      <c r="K49" s="7">
        <v>1.58</v>
      </c>
      <c r="L49" s="7">
        <v>0</v>
      </c>
      <c r="M49" s="8">
        <v>0</v>
      </c>
      <c r="N49" s="9">
        <f t="shared" si="2"/>
        <v>-1.0999999999999899E-2</v>
      </c>
      <c r="O49" s="9">
        <f t="shared" si="2"/>
        <v>0</v>
      </c>
      <c r="P49" s="9">
        <f t="shared" si="2"/>
        <v>0</v>
      </c>
      <c r="Q49" s="10">
        <f t="shared" si="2"/>
        <v>-0.1399999999999999</v>
      </c>
      <c r="R49" s="10">
        <f t="shared" si="2"/>
        <v>0</v>
      </c>
      <c r="S49" s="11">
        <f t="shared" si="2"/>
        <v>0</v>
      </c>
      <c r="T49" s="12">
        <f t="shared" si="3"/>
        <v>-9.8831985624437957E-3</v>
      </c>
      <c r="U49" s="12" t="str">
        <f t="shared" si="3"/>
        <v/>
      </c>
      <c r="V49" s="12" t="str">
        <f t="shared" si="3"/>
        <v/>
      </c>
      <c r="W49" s="12">
        <f t="shared" si="3"/>
        <v>-8.1395348837209225E-2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55</v>
      </c>
      <c r="B50" s="6">
        <v>1.264</v>
      </c>
      <c r="C50" s="6">
        <v>3.9E-2</v>
      </c>
      <c r="D50" s="6">
        <v>0</v>
      </c>
      <c r="E50" s="7">
        <v>1.72</v>
      </c>
      <c r="F50" s="7">
        <v>0</v>
      </c>
      <c r="G50" s="8">
        <v>0</v>
      </c>
      <c r="H50" s="6">
        <v>1.2549999999999999</v>
      </c>
      <c r="I50" s="6">
        <v>3.4000000000000002E-2</v>
      </c>
      <c r="J50" s="6">
        <v>0</v>
      </c>
      <c r="K50" s="7">
        <v>1.58</v>
      </c>
      <c r="L50" s="7">
        <v>0</v>
      </c>
      <c r="M50" s="8">
        <v>0</v>
      </c>
      <c r="N50" s="9">
        <f t="shared" si="2"/>
        <v>-9.000000000000119E-3</v>
      </c>
      <c r="O50" s="9">
        <f t="shared" si="2"/>
        <v>-4.9999999999999975E-3</v>
      </c>
      <c r="P50" s="9">
        <f t="shared" si="2"/>
        <v>0</v>
      </c>
      <c r="Q50" s="10">
        <f t="shared" si="2"/>
        <v>-0.1399999999999999</v>
      </c>
      <c r="R50" s="10">
        <f t="shared" si="2"/>
        <v>0</v>
      </c>
      <c r="S50" s="11">
        <f t="shared" si="2"/>
        <v>0</v>
      </c>
      <c r="T50" s="12">
        <f t="shared" si="3"/>
        <v>-7.120253164557111E-3</v>
      </c>
      <c r="U50" s="12">
        <f t="shared" si="3"/>
        <v>-0.12820512820512819</v>
      </c>
      <c r="V50" s="12" t="str">
        <f t="shared" si="3"/>
        <v/>
      </c>
      <c r="W50" s="12">
        <f t="shared" si="3"/>
        <v>-8.1395348837209225E-2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56</v>
      </c>
      <c r="B51" s="6">
        <v>8.5999999999999993E-2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8.2000000000000003E-2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-3.9999999999999897E-3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-4.6511627906976605E-2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57</v>
      </c>
      <c r="B52" s="6">
        <v>0.93</v>
      </c>
      <c r="C52" s="6">
        <v>0</v>
      </c>
      <c r="D52" s="6">
        <v>0</v>
      </c>
      <c r="E52" s="7">
        <v>2.93</v>
      </c>
      <c r="F52" s="7">
        <v>0</v>
      </c>
      <c r="G52" s="8">
        <v>0</v>
      </c>
      <c r="H52" s="6">
        <v>0.92</v>
      </c>
      <c r="I52" s="6">
        <v>0</v>
      </c>
      <c r="J52" s="6">
        <v>0</v>
      </c>
      <c r="K52" s="7">
        <v>2.98</v>
      </c>
      <c r="L52" s="7">
        <v>0</v>
      </c>
      <c r="M52" s="8">
        <v>0</v>
      </c>
      <c r="N52" s="9">
        <f t="shared" si="2"/>
        <v>-1.0000000000000009E-2</v>
      </c>
      <c r="O52" s="9">
        <f t="shared" si="2"/>
        <v>0</v>
      </c>
      <c r="P52" s="9">
        <f t="shared" si="2"/>
        <v>0</v>
      </c>
      <c r="Q52" s="10">
        <f t="shared" si="2"/>
        <v>4.9999999999999822E-2</v>
      </c>
      <c r="R52" s="10">
        <f t="shared" si="2"/>
        <v>0</v>
      </c>
      <c r="S52" s="11">
        <f t="shared" si="2"/>
        <v>0</v>
      </c>
      <c r="T52" s="12">
        <f t="shared" si="3"/>
        <v>-1.0752688172043001E-2</v>
      </c>
      <c r="U52" s="12" t="str">
        <f t="shared" si="3"/>
        <v/>
      </c>
      <c r="V52" s="12" t="str">
        <f t="shared" si="3"/>
        <v/>
      </c>
      <c r="W52" s="12">
        <f t="shared" si="3"/>
        <v>1.7064846416382284E-2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58</v>
      </c>
      <c r="B53" s="6">
        <v>1.0780000000000001</v>
      </c>
      <c r="C53" s="6">
        <v>3.5000000000000003E-2</v>
      </c>
      <c r="D53" s="6">
        <v>0</v>
      </c>
      <c r="E53" s="7">
        <v>2.93</v>
      </c>
      <c r="F53" s="7">
        <v>0</v>
      </c>
      <c r="G53" s="8">
        <v>0</v>
      </c>
      <c r="H53" s="6">
        <v>1.07</v>
      </c>
      <c r="I53" s="6">
        <v>0.03</v>
      </c>
      <c r="J53" s="6">
        <v>0</v>
      </c>
      <c r="K53" s="7">
        <v>2.98</v>
      </c>
      <c r="L53" s="7">
        <v>0</v>
      </c>
      <c r="M53" s="8">
        <v>0</v>
      </c>
      <c r="N53" s="9">
        <f t="shared" si="2"/>
        <v>-8.0000000000000071E-3</v>
      </c>
      <c r="O53" s="9">
        <f t="shared" si="2"/>
        <v>-5.0000000000000044E-3</v>
      </c>
      <c r="P53" s="9">
        <f t="shared" si="2"/>
        <v>0</v>
      </c>
      <c r="Q53" s="10">
        <f t="shared" si="2"/>
        <v>4.9999999999999822E-2</v>
      </c>
      <c r="R53" s="10">
        <f t="shared" si="2"/>
        <v>0</v>
      </c>
      <c r="S53" s="11">
        <f t="shared" si="2"/>
        <v>0</v>
      </c>
      <c r="T53" s="12">
        <f t="shared" si="3"/>
        <v>-7.4211502782931538E-3</v>
      </c>
      <c r="U53" s="12">
        <f t="shared" si="3"/>
        <v>-0.14285714285714302</v>
      </c>
      <c r="V53" s="12" t="str">
        <f t="shared" si="3"/>
        <v/>
      </c>
      <c r="W53" s="12">
        <f t="shared" si="3"/>
        <v>1.7064846416382284E-2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59</v>
      </c>
      <c r="B54" s="6">
        <v>0.15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0.14599999999999999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-4.0000000000000036E-3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-2.6666666666666727E-2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60</v>
      </c>
      <c r="B55" s="6">
        <v>1.05</v>
      </c>
      <c r="C55" s="6">
        <v>3.3000000000000002E-2</v>
      </c>
      <c r="D55" s="6">
        <v>0</v>
      </c>
      <c r="E55" s="7">
        <v>15.59</v>
      </c>
      <c r="F55" s="7">
        <v>0</v>
      </c>
      <c r="G55" s="8">
        <v>0</v>
      </c>
      <c r="H55" s="6">
        <v>1.042</v>
      </c>
      <c r="I55" s="6">
        <v>2.8000000000000001E-2</v>
      </c>
      <c r="J55" s="6">
        <v>0</v>
      </c>
      <c r="K55" s="7">
        <v>11.94</v>
      </c>
      <c r="L55" s="7">
        <v>0</v>
      </c>
      <c r="M55" s="8">
        <v>0</v>
      </c>
      <c r="N55" s="9">
        <f t="shared" si="2"/>
        <v>-8.0000000000000071E-3</v>
      </c>
      <c r="O55" s="9">
        <f t="shared" si="2"/>
        <v>-5.000000000000001E-3</v>
      </c>
      <c r="P55" s="9">
        <f t="shared" si="2"/>
        <v>0</v>
      </c>
      <c r="Q55" s="10">
        <f t="shared" si="2"/>
        <v>-3.6500000000000004</v>
      </c>
      <c r="R55" s="10">
        <f t="shared" si="2"/>
        <v>0</v>
      </c>
      <c r="S55" s="11">
        <f t="shared" si="2"/>
        <v>0</v>
      </c>
      <c r="T55" s="12">
        <f t="shared" si="3"/>
        <v>-7.6190476190476364E-3</v>
      </c>
      <c r="U55" s="12">
        <f t="shared" si="3"/>
        <v>-0.15151515151515149</v>
      </c>
      <c r="V55" s="12" t="str">
        <f t="shared" si="3"/>
        <v/>
      </c>
      <c r="W55" s="12">
        <f t="shared" si="3"/>
        <v>-0.23412443874278388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61</v>
      </c>
      <c r="B56" s="6">
        <v>5.2309999999999999</v>
      </c>
      <c r="C56" s="6">
        <v>0.28000000000000003</v>
      </c>
      <c r="D56" s="6">
        <v>2.3E-2</v>
      </c>
      <c r="E56" s="7">
        <v>4.1100000000000003</v>
      </c>
      <c r="F56" s="7">
        <v>1.53</v>
      </c>
      <c r="G56" s="8">
        <v>0.186</v>
      </c>
      <c r="H56" s="6">
        <v>5.4020000000000001</v>
      </c>
      <c r="I56" s="6">
        <v>0.29199999999999998</v>
      </c>
      <c r="J56" s="6">
        <v>2.1000000000000001E-2</v>
      </c>
      <c r="K56" s="7">
        <v>4.76</v>
      </c>
      <c r="L56" s="7">
        <v>1.1399999999999999</v>
      </c>
      <c r="M56" s="8">
        <v>0.192</v>
      </c>
      <c r="N56" s="9">
        <f t="shared" si="2"/>
        <v>0.17100000000000026</v>
      </c>
      <c r="O56" s="9">
        <f t="shared" si="2"/>
        <v>1.1999999999999955E-2</v>
      </c>
      <c r="P56" s="9">
        <f t="shared" si="2"/>
        <v>-1.9999999999999983E-3</v>
      </c>
      <c r="Q56" s="10">
        <f t="shared" si="2"/>
        <v>0.64999999999999947</v>
      </c>
      <c r="R56" s="10">
        <f t="shared" si="2"/>
        <v>-0.39000000000000012</v>
      </c>
      <c r="S56" s="11">
        <f t="shared" si="2"/>
        <v>6.0000000000000053E-3</v>
      </c>
      <c r="T56" s="12">
        <f t="shared" si="3"/>
        <v>3.2689734276428961E-2</v>
      </c>
      <c r="U56" s="12">
        <f t="shared" si="3"/>
        <v>4.2857142857142705E-2</v>
      </c>
      <c r="V56" s="12">
        <f t="shared" si="3"/>
        <v>-8.6956521739130377E-2</v>
      </c>
      <c r="W56" s="12">
        <f t="shared" si="3"/>
        <v>0.15815085158150843</v>
      </c>
      <c r="X56" s="12">
        <f t="shared" si="3"/>
        <v>-0.25490196078431382</v>
      </c>
      <c r="Y56" s="13">
        <f t="shared" si="3"/>
        <v>3.2258064516129004E-2</v>
      </c>
    </row>
    <row r="57" spans="1:25" x14ac:dyDescent="0.25">
      <c r="A57" s="5" t="s">
        <v>62</v>
      </c>
      <c r="B57" s="6">
        <v>6.6219999999999999</v>
      </c>
      <c r="C57" s="6">
        <v>0.32900000000000001</v>
      </c>
      <c r="D57" s="6">
        <v>0.02</v>
      </c>
      <c r="E57" s="7">
        <v>4.54</v>
      </c>
      <c r="F57" s="7">
        <v>2.91</v>
      </c>
      <c r="G57" s="8">
        <v>0.22700000000000001</v>
      </c>
      <c r="H57" s="6">
        <v>7.1840000000000002</v>
      </c>
      <c r="I57" s="6">
        <v>0.371</v>
      </c>
      <c r="J57" s="6">
        <v>2.1000000000000001E-2</v>
      </c>
      <c r="K57" s="7">
        <v>5.25</v>
      </c>
      <c r="L57" s="7">
        <v>2.36</v>
      </c>
      <c r="M57" s="8">
        <v>0.248</v>
      </c>
      <c r="N57" s="9">
        <f t="shared" si="2"/>
        <v>0.56200000000000028</v>
      </c>
      <c r="O57" s="9">
        <f t="shared" si="2"/>
        <v>4.1999999999999982E-2</v>
      </c>
      <c r="P57" s="9">
        <f t="shared" si="2"/>
        <v>1.0000000000000009E-3</v>
      </c>
      <c r="Q57" s="10">
        <f t="shared" si="2"/>
        <v>0.71</v>
      </c>
      <c r="R57" s="10">
        <f t="shared" si="2"/>
        <v>-0.55000000000000027</v>
      </c>
      <c r="S57" s="11">
        <f t="shared" si="2"/>
        <v>2.0999999999999991E-2</v>
      </c>
      <c r="T57" s="12">
        <f t="shared" si="3"/>
        <v>8.4868619752340724E-2</v>
      </c>
      <c r="U57" s="12">
        <f t="shared" si="3"/>
        <v>0.12765957446808507</v>
      </c>
      <c r="V57" s="12">
        <f t="shared" si="3"/>
        <v>5.0000000000000044E-2</v>
      </c>
      <c r="W57" s="12">
        <f t="shared" si="3"/>
        <v>0.15638766519823788</v>
      </c>
      <c r="X57" s="12">
        <f t="shared" si="3"/>
        <v>-0.18900343642611694</v>
      </c>
      <c r="Y57" s="13">
        <f t="shared" si="3"/>
        <v>9.2511013215859084E-2</v>
      </c>
    </row>
    <row r="58" spans="1:25" x14ac:dyDescent="0.25">
      <c r="A58" s="5" t="s">
        <v>63</v>
      </c>
      <c r="B58" s="6">
        <v>5.5419999999999998</v>
      </c>
      <c r="C58" s="6">
        <v>0.24399999999999999</v>
      </c>
      <c r="D58" s="6">
        <v>1.2E-2</v>
      </c>
      <c r="E58" s="7">
        <v>52.66</v>
      </c>
      <c r="F58" s="7">
        <v>3.7</v>
      </c>
      <c r="G58" s="8">
        <v>0.17100000000000001</v>
      </c>
      <c r="H58" s="6">
        <v>5.8620000000000001</v>
      </c>
      <c r="I58" s="6">
        <v>0.26300000000000001</v>
      </c>
      <c r="J58" s="6">
        <v>1.2999999999999999E-2</v>
      </c>
      <c r="K58" s="7">
        <v>60.96</v>
      </c>
      <c r="L58" s="7">
        <v>3.88</v>
      </c>
      <c r="M58" s="8">
        <v>0.182</v>
      </c>
      <c r="N58" s="9">
        <f t="shared" si="2"/>
        <v>0.32000000000000028</v>
      </c>
      <c r="O58" s="9">
        <f t="shared" si="2"/>
        <v>1.9000000000000017E-2</v>
      </c>
      <c r="P58" s="9">
        <f t="shared" si="2"/>
        <v>9.9999999999999915E-4</v>
      </c>
      <c r="Q58" s="10">
        <f t="shared" si="2"/>
        <v>8.3000000000000043</v>
      </c>
      <c r="R58" s="10">
        <f t="shared" si="2"/>
        <v>0.17999999999999972</v>
      </c>
      <c r="S58" s="11">
        <f t="shared" si="2"/>
        <v>1.0999999999999982E-2</v>
      </c>
      <c r="T58" s="12">
        <f t="shared" si="3"/>
        <v>5.7740887766149385E-2</v>
      </c>
      <c r="U58" s="12">
        <f t="shared" si="3"/>
        <v>7.7868852459016535E-2</v>
      </c>
      <c r="V58" s="12">
        <f t="shared" si="3"/>
        <v>8.3333333333333259E-2</v>
      </c>
      <c r="W58" s="12">
        <f t="shared" si="3"/>
        <v>0.15761488796050149</v>
      </c>
      <c r="X58" s="12">
        <f t="shared" si="3"/>
        <v>4.8648648648648596E-2</v>
      </c>
      <c r="Y58" s="13">
        <f t="shared" si="3"/>
        <v>6.4327485380116789E-2</v>
      </c>
    </row>
    <row r="59" spans="1:25" x14ac:dyDescent="0.25">
      <c r="A59" s="5" t="s">
        <v>64</v>
      </c>
      <c r="B59" s="6">
        <v>0.95499999999999996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0.97799999999999998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2.300000000000002E-2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2.408376963350789E-2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65</v>
      </c>
      <c r="B60" s="6">
        <v>1.24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1.256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1.6000000000000014E-2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1.2903225806451646E-2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66</v>
      </c>
      <c r="B61" s="6">
        <v>2.08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2.0750000000000002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-4.9999999999998934E-3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-2.4038461538461453E-3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67</v>
      </c>
      <c r="B62" s="6">
        <v>0.745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0.77400000000000002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2.9000000000000026E-2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3.8926174496644261E-2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68</v>
      </c>
      <c r="B63" s="6">
        <v>18.57</v>
      </c>
      <c r="C63" s="6">
        <v>0.57499999999999996</v>
      </c>
      <c r="D63" s="6">
        <v>0.317</v>
      </c>
      <c r="E63" s="7">
        <v>0</v>
      </c>
      <c r="F63" s="7">
        <v>0</v>
      </c>
      <c r="G63" s="8">
        <v>0</v>
      </c>
      <c r="H63" s="6">
        <v>18.163</v>
      </c>
      <c r="I63" s="6">
        <v>0.60899999999999999</v>
      </c>
      <c r="J63" s="6">
        <v>0.35499999999999998</v>
      </c>
      <c r="K63" s="7">
        <v>0</v>
      </c>
      <c r="L63" s="7">
        <v>0</v>
      </c>
      <c r="M63" s="8">
        <v>0</v>
      </c>
      <c r="N63" s="9">
        <f t="shared" si="2"/>
        <v>-0.40700000000000003</v>
      </c>
      <c r="O63" s="9">
        <f t="shared" si="2"/>
        <v>3.400000000000003E-2</v>
      </c>
      <c r="P63" s="9">
        <f t="shared" si="2"/>
        <v>3.7999999999999978E-2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-2.1917070543888029E-2</v>
      </c>
      <c r="U63" s="12">
        <f t="shared" si="3"/>
        <v>5.913043478260871E-2</v>
      </c>
      <c r="V63" s="12">
        <f t="shared" si="3"/>
        <v>0.11987381703470024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69</v>
      </c>
      <c r="B64" s="6">
        <v>-0.625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-0.59599999999999997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2.9000000000000026E-2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-4.6399999999999997E-2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70</v>
      </c>
      <c r="B65" s="6">
        <v>-0.51600000000000001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-0.51700000000000002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-1.0000000000000009E-3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1.9379844961240345E-3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71</v>
      </c>
      <c r="B66" s="6">
        <v>-0.625</v>
      </c>
      <c r="C66" s="6">
        <v>0</v>
      </c>
      <c r="D66" s="6">
        <v>0</v>
      </c>
      <c r="E66" s="7">
        <v>0</v>
      </c>
      <c r="F66" s="7">
        <v>0</v>
      </c>
      <c r="G66" s="8">
        <v>0.25900000000000001</v>
      </c>
      <c r="H66" s="6">
        <v>-0.59599999999999997</v>
      </c>
      <c r="I66" s="6">
        <v>0</v>
      </c>
      <c r="J66" s="6">
        <v>0</v>
      </c>
      <c r="K66" s="7">
        <v>0</v>
      </c>
      <c r="L66" s="7">
        <v>0</v>
      </c>
      <c r="M66" s="8">
        <v>0.245</v>
      </c>
      <c r="N66" s="9">
        <f t="shared" si="2"/>
        <v>2.9000000000000026E-2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-1.4000000000000012E-2</v>
      </c>
      <c r="T66" s="12">
        <f t="shared" si="3"/>
        <v>-4.6399999999999997E-2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-5.4054054054054057E-2</v>
      </c>
    </row>
    <row r="67" spans="1:25" x14ac:dyDescent="0.25">
      <c r="A67" s="5" t="s">
        <v>72</v>
      </c>
      <c r="B67" s="6">
        <v>-5.2169999999999996</v>
      </c>
      <c r="C67" s="6">
        <v>-0.41699999999999998</v>
      </c>
      <c r="D67" s="6">
        <v>-4.7E-2</v>
      </c>
      <c r="E67" s="7">
        <v>0</v>
      </c>
      <c r="F67" s="7">
        <v>0</v>
      </c>
      <c r="G67" s="8">
        <v>0.25900000000000001</v>
      </c>
      <c r="H67" s="6">
        <v>-4.9790000000000001</v>
      </c>
      <c r="I67" s="6">
        <v>-0.40600000000000003</v>
      </c>
      <c r="J67" s="6">
        <v>-3.9E-2</v>
      </c>
      <c r="K67" s="7">
        <v>0</v>
      </c>
      <c r="L67" s="7">
        <v>0</v>
      </c>
      <c r="M67" s="8">
        <v>0.245</v>
      </c>
      <c r="N67" s="9">
        <f t="shared" si="2"/>
        <v>0.23799999999999955</v>
      </c>
      <c r="O67" s="9">
        <f t="shared" si="2"/>
        <v>1.0999999999999954E-2</v>
      </c>
      <c r="P67" s="9">
        <f t="shared" si="2"/>
        <v>8.0000000000000002E-3</v>
      </c>
      <c r="Q67" s="10">
        <f t="shared" si="2"/>
        <v>0</v>
      </c>
      <c r="R67" s="10">
        <f t="shared" si="2"/>
        <v>0</v>
      </c>
      <c r="S67" s="11">
        <f t="shared" si="2"/>
        <v>-1.4000000000000012E-2</v>
      </c>
      <c r="T67" s="12">
        <f t="shared" si="3"/>
        <v>-4.562008817327956E-2</v>
      </c>
      <c r="U67" s="12">
        <f t="shared" si="3"/>
        <v>-2.6378896882493841E-2</v>
      </c>
      <c r="V67" s="12">
        <f t="shared" si="3"/>
        <v>-0.17021276595744683</v>
      </c>
      <c r="W67" s="12" t="str">
        <f t="shared" si="3"/>
        <v/>
      </c>
      <c r="X67" s="12" t="str">
        <f t="shared" si="3"/>
        <v/>
      </c>
      <c r="Y67" s="13">
        <f t="shared" si="3"/>
        <v>-5.4054054054054057E-2</v>
      </c>
    </row>
    <row r="68" spans="1:25" x14ac:dyDescent="0.25">
      <c r="A68" s="5" t="s">
        <v>73</v>
      </c>
      <c r="B68" s="6">
        <v>-0.51600000000000001</v>
      </c>
      <c r="C68" s="6">
        <v>0</v>
      </c>
      <c r="D68" s="6">
        <v>0</v>
      </c>
      <c r="E68" s="7">
        <v>0</v>
      </c>
      <c r="F68" s="7">
        <v>0</v>
      </c>
      <c r="G68" s="8">
        <v>0.22800000000000001</v>
      </c>
      <c r="H68" s="6">
        <v>-0.51700000000000002</v>
      </c>
      <c r="I68" s="6">
        <v>0</v>
      </c>
      <c r="J68" s="6">
        <v>0</v>
      </c>
      <c r="K68" s="7">
        <v>0</v>
      </c>
      <c r="L68" s="7">
        <v>0</v>
      </c>
      <c r="M68" s="8">
        <v>0.221</v>
      </c>
      <c r="N68" s="9">
        <f t="shared" si="2"/>
        <v>-1.0000000000000009E-3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-7.0000000000000062E-3</v>
      </c>
      <c r="T68" s="12">
        <f t="shared" si="3"/>
        <v>1.9379844961240345E-3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-3.0701754385964897E-2</v>
      </c>
    </row>
    <row r="69" spans="1:25" x14ac:dyDescent="0.25">
      <c r="A69" s="5" t="s">
        <v>74</v>
      </c>
      <c r="B69" s="6">
        <v>-4.3170000000000002</v>
      </c>
      <c r="C69" s="6">
        <v>-0.34699999999999998</v>
      </c>
      <c r="D69" s="6">
        <v>-3.5999999999999997E-2</v>
      </c>
      <c r="E69" s="7">
        <v>0</v>
      </c>
      <c r="F69" s="7">
        <v>0</v>
      </c>
      <c r="G69" s="8">
        <v>0.22800000000000001</v>
      </c>
      <c r="H69" s="6">
        <v>-4.3280000000000003</v>
      </c>
      <c r="I69" s="6">
        <v>-0.35499999999999998</v>
      </c>
      <c r="J69" s="6">
        <v>-3.2000000000000001E-2</v>
      </c>
      <c r="K69" s="7">
        <v>0</v>
      </c>
      <c r="L69" s="7">
        <v>0</v>
      </c>
      <c r="M69" s="8">
        <v>0.221</v>
      </c>
      <c r="N69" s="9">
        <f t="shared" si="2"/>
        <v>-1.1000000000000121E-2</v>
      </c>
      <c r="O69" s="9">
        <f t="shared" si="2"/>
        <v>-8.0000000000000071E-3</v>
      </c>
      <c r="P69" s="9">
        <f t="shared" si="2"/>
        <v>3.9999999999999966E-3</v>
      </c>
      <c r="Q69" s="10">
        <f t="shared" si="2"/>
        <v>0</v>
      </c>
      <c r="R69" s="10">
        <f t="shared" si="2"/>
        <v>0</v>
      </c>
      <c r="S69" s="11">
        <f t="shared" si="2"/>
        <v>-7.0000000000000062E-3</v>
      </c>
      <c r="T69" s="12">
        <f t="shared" si="3"/>
        <v>2.5480657864258571E-3</v>
      </c>
      <c r="U69" s="12">
        <f t="shared" si="3"/>
        <v>2.3054755043227626E-2</v>
      </c>
      <c r="V69" s="12">
        <f t="shared" si="3"/>
        <v>-0.11111111111111105</v>
      </c>
      <c r="W69" s="12" t="str">
        <f t="shared" si="3"/>
        <v/>
      </c>
      <c r="X69" s="12" t="str">
        <f t="shared" si="3"/>
        <v/>
      </c>
      <c r="Y69" s="13">
        <f t="shared" si="3"/>
        <v>-3.0701754385964897E-2</v>
      </c>
    </row>
    <row r="70" spans="1:25" x14ac:dyDescent="0.25">
      <c r="A70" s="5" t="s">
        <v>75</v>
      </c>
      <c r="B70" s="6">
        <v>-0.314</v>
      </c>
      <c r="C70" s="6">
        <v>0</v>
      </c>
      <c r="D70" s="6">
        <v>0</v>
      </c>
      <c r="E70" s="7">
        <v>0</v>
      </c>
      <c r="F70" s="7">
        <v>0</v>
      </c>
      <c r="G70" s="8">
        <v>0.186</v>
      </c>
      <c r="H70" s="6">
        <v>-0.36399999999999999</v>
      </c>
      <c r="I70" s="6">
        <v>0</v>
      </c>
      <c r="J70" s="6">
        <v>0</v>
      </c>
      <c r="K70" s="7">
        <v>0</v>
      </c>
      <c r="L70" s="7">
        <v>0</v>
      </c>
      <c r="M70" s="8">
        <v>0.19</v>
      </c>
      <c r="N70" s="9">
        <f t="shared" si="2"/>
        <v>-4.9999999999999989E-2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4.0000000000000036E-3</v>
      </c>
      <c r="T70" s="12">
        <f t="shared" si="3"/>
        <v>0.15923566878980888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2.1505376344086002E-2</v>
      </c>
    </row>
    <row r="71" spans="1:25" x14ac:dyDescent="0.25">
      <c r="A71" s="5" t="s">
        <v>76</v>
      </c>
      <c r="B71" s="6">
        <v>-2.653</v>
      </c>
      <c r="C71" s="6">
        <v>-0.217</v>
      </c>
      <c r="D71" s="6">
        <v>-1.4999999999999999E-2</v>
      </c>
      <c r="E71" s="7">
        <v>0</v>
      </c>
      <c r="F71" s="7">
        <v>0</v>
      </c>
      <c r="G71" s="8">
        <v>0.186</v>
      </c>
      <c r="H71" s="6">
        <v>-3.0630000000000002</v>
      </c>
      <c r="I71" s="6">
        <v>-0.255</v>
      </c>
      <c r="J71" s="6">
        <v>-1.7000000000000001E-2</v>
      </c>
      <c r="K71" s="7">
        <v>0</v>
      </c>
      <c r="L71" s="7">
        <v>0</v>
      </c>
      <c r="M71" s="8">
        <v>0.19</v>
      </c>
      <c r="N71" s="9">
        <f t="shared" si="2"/>
        <v>-0.41000000000000014</v>
      </c>
      <c r="O71" s="9">
        <f t="shared" si="2"/>
        <v>-3.8000000000000006E-2</v>
      </c>
      <c r="P71" s="9">
        <f t="shared" si="2"/>
        <v>-2.0000000000000018E-3</v>
      </c>
      <c r="Q71" s="10">
        <f t="shared" si="2"/>
        <v>0</v>
      </c>
      <c r="R71" s="10">
        <f t="shared" si="2"/>
        <v>0</v>
      </c>
      <c r="S71" s="11">
        <f t="shared" si="2"/>
        <v>4.0000000000000036E-3</v>
      </c>
      <c r="T71" s="12">
        <f t="shared" si="3"/>
        <v>0.15454202789295146</v>
      </c>
      <c r="U71" s="12">
        <f t="shared" si="3"/>
        <v>0.17511520737327202</v>
      </c>
      <c r="V71" s="12">
        <f t="shared" si="3"/>
        <v>0.13333333333333353</v>
      </c>
      <c r="W71" s="12" t="str">
        <f t="shared" si="3"/>
        <v/>
      </c>
      <c r="X71" s="12" t="str">
        <f t="shared" si="3"/>
        <v/>
      </c>
      <c r="Y71" s="13">
        <f t="shared" si="3"/>
        <v>2.1505376344086002E-2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WPD South West</vt:lpstr>
      <vt:lpstr>WPD South Wales</vt:lpstr>
      <vt:lpstr>WPD Mid East</vt:lpstr>
      <vt:lpstr>WPD Mid West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Wornell, Dave I.</cp:lastModifiedBy>
  <dcterms:created xsi:type="dcterms:W3CDTF">2014-01-10T16:49:21Z</dcterms:created>
  <dcterms:modified xsi:type="dcterms:W3CDTF">2014-02-11T10:53:50Z</dcterms:modified>
</cp:coreProperties>
</file>