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11505" activeTab="1"/>
  </bookViews>
  <sheets>
    <sheet name="SPD" sheetId="2" r:id="rId1"/>
    <sheet name="SPM" sheetId="1" r:id="rId2"/>
  </sheets>
  <calcPr calcId="145621"/>
</workbook>
</file>

<file path=xl/calcChain.xml><?xml version="1.0" encoding="utf-8"?>
<calcChain xmlns="http://schemas.openxmlformats.org/spreadsheetml/2006/main">
  <c r="Y71" i="2" l="1"/>
  <c r="X71" i="2"/>
  <c r="W71" i="2"/>
  <c r="V71" i="2"/>
  <c r="U71" i="2"/>
  <c r="T71" i="2"/>
  <c r="S71" i="2"/>
  <c r="R71" i="2"/>
  <c r="Q71" i="2"/>
  <c r="P71" i="2"/>
  <c r="O71" i="2"/>
  <c r="N71" i="2"/>
  <c r="Y70" i="2"/>
  <c r="X70" i="2"/>
  <c r="W70" i="2"/>
  <c r="V70" i="2"/>
  <c r="U70" i="2"/>
  <c r="T70" i="2"/>
  <c r="S70" i="2"/>
  <c r="R70" i="2"/>
  <c r="Q70" i="2"/>
  <c r="P70" i="2"/>
  <c r="O70" i="2"/>
  <c r="N70" i="2"/>
  <c r="Y69" i="2"/>
  <c r="X69" i="2"/>
  <c r="W69" i="2"/>
  <c r="V69" i="2"/>
  <c r="U69" i="2"/>
  <c r="T69" i="2"/>
  <c r="S69" i="2"/>
  <c r="R69" i="2"/>
  <c r="Q69" i="2"/>
  <c r="P69" i="2"/>
  <c r="O69" i="2"/>
  <c r="N69" i="2"/>
  <c r="Y68" i="2"/>
  <c r="X68" i="2"/>
  <c r="W68" i="2"/>
  <c r="V68" i="2"/>
  <c r="U68" i="2"/>
  <c r="T68" i="2"/>
  <c r="S68" i="2"/>
  <c r="R68" i="2"/>
  <c r="Q68" i="2"/>
  <c r="P68" i="2"/>
  <c r="O68" i="2"/>
  <c r="N68" i="2"/>
  <c r="Y67" i="2"/>
  <c r="X67" i="2"/>
  <c r="W67" i="2"/>
  <c r="V67" i="2"/>
  <c r="U67" i="2"/>
  <c r="T67" i="2"/>
  <c r="S67" i="2"/>
  <c r="R67" i="2"/>
  <c r="Q67" i="2"/>
  <c r="P67" i="2"/>
  <c r="O67" i="2"/>
  <c r="N67" i="2"/>
  <c r="Y66" i="2"/>
  <c r="X66" i="2"/>
  <c r="W66" i="2"/>
  <c r="V66" i="2"/>
  <c r="U66" i="2"/>
  <c r="T66" i="2"/>
  <c r="S66" i="2"/>
  <c r="R66" i="2"/>
  <c r="Q66" i="2"/>
  <c r="P66" i="2"/>
  <c r="O66" i="2"/>
  <c r="N66" i="2"/>
  <c r="Y65" i="2"/>
  <c r="X65" i="2"/>
  <c r="W65" i="2"/>
  <c r="V65" i="2"/>
  <c r="U65" i="2"/>
  <c r="T65" i="2"/>
  <c r="S65" i="2"/>
  <c r="R65" i="2"/>
  <c r="Q65" i="2"/>
  <c r="P65" i="2"/>
  <c r="O65" i="2"/>
  <c r="N65" i="2"/>
  <c r="Y64" i="2"/>
  <c r="X64" i="2"/>
  <c r="W64" i="2"/>
  <c r="V64" i="2"/>
  <c r="U64" i="2"/>
  <c r="T64" i="2"/>
  <c r="S64" i="2"/>
  <c r="R64" i="2"/>
  <c r="Q64" i="2"/>
  <c r="P64" i="2"/>
  <c r="O64" i="2"/>
  <c r="N64" i="2"/>
  <c r="Y63" i="2"/>
  <c r="X63" i="2"/>
  <c r="W63" i="2"/>
  <c r="V63" i="2"/>
  <c r="U63" i="2"/>
  <c r="T63" i="2"/>
  <c r="S63" i="2"/>
  <c r="R63" i="2"/>
  <c r="Q63" i="2"/>
  <c r="P63" i="2"/>
  <c r="O63" i="2"/>
  <c r="N63" i="2"/>
  <c r="Y62" i="2"/>
  <c r="X62" i="2"/>
  <c r="W62" i="2"/>
  <c r="V62" i="2"/>
  <c r="U62" i="2"/>
  <c r="T62" i="2"/>
  <c r="S62" i="2"/>
  <c r="R62" i="2"/>
  <c r="Q62" i="2"/>
  <c r="P62" i="2"/>
  <c r="O62" i="2"/>
  <c r="N62" i="2"/>
  <c r="Y61" i="2"/>
  <c r="X61" i="2"/>
  <c r="W61" i="2"/>
  <c r="V61" i="2"/>
  <c r="U61" i="2"/>
  <c r="T61" i="2"/>
  <c r="S61" i="2"/>
  <c r="R61" i="2"/>
  <c r="Q61" i="2"/>
  <c r="P61" i="2"/>
  <c r="O61" i="2"/>
  <c r="N61" i="2"/>
  <c r="Y60" i="2"/>
  <c r="X60" i="2"/>
  <c r="W60" i="2"/>
  <c r="V60" i="2"/>
  <c r="U60" i="2"/>
  <c r="T60" i="2"/>
  <c r="S60" i="2"/>
  <c r="R60" i="2"/>
  <c r="Q60" i="2"/>
  <c r="P60" i="2"/>
  <c r="O60" i="2"/>
  <c r="N60" i="2"/>
  <c r="Y59" i="2"/>
  <c r="X59" i="2"/>
  <c r="W59" i="2"/>
  <c r="V59" i="2"/>
  <c r="U59" i="2"/>
  <c r="T59" i="2"/>
  <c r="S59" i="2"/>
  <c r="R59" i="2"/>
  <c r="Q59" i="2"/>
  <c r="P59" i="2"/>
  <c r="O59" i="2"/>
  <c r="N59" i="2"/>
  <c r="Y58" i="2"/>
  <c r="X58" i="2"/>
  <c r="W58" i="2"/>
  <c r="V58" i="2"/>
  <c r="U58" i="2"/>
  <c r="T58" i="2"/>
  <c r="S58" i="2"/>
  <c r="R58" i="2"/>
  <c r="Q58" i="2"/>
  <c r="P58" i="2"/>
  <c r="O58" i="2"/>
  <c r="N58" i="2"/>
  <c r="Y57" i="2"/>
  <c r="X57" i="2"/>
  <c r="W57" i="2"/>
  <c r="V57" i="2"/>
  <c r="U57" i="2"/>
  <c r="T57" i="2"/>
  <c r="S57" i="2"/>
  <c r="R57" i="2"/>
  <c r="Q57" i="2"/>
  <c r="P57" i="2"/>
  <c r="O57" i="2"/>
  <c r="N57" i="2"/>
  <c r="Y56" i="2"/>
  <c r="X56" i="2"/>
  <c r="W56" i="2"/>
  <c r="V56" i="2"/>
  <c r="U56" i="2"/>
  <c r="T56" i="2"/>
  <c r="S56" i="2"/>
  <c r="R56" i="2"/>
  <c r="Q56" i="2"/>
  <c r="P56" i="2"/>
  <c r="O56" i="2"/>
  <c r="N56" i="2"/>
  <c r="Y55" i="2"/>
  <c r="X55" i="2"/>
  <c r="W55" i="2"/>
  <c r="V55" i="2"/>
  <c r="U55" i="2"/>
  <c r="T55" i="2"/>
  <c r="S55" i="2"/>
  <c r="R55" i="2"/>
  <c r="Q55" i="2"/>
  <c r="P55" i="2"/>
  <c r="O55" i="2"/>
  <c r="N55" i="2"/>
  <c r="Y54" i="2"/>
  <c r="X54" i="2"/>
  <c r="W54" i="2"/>
  <c r="V54" i="2"/>
  <c r="U54" i="2"/>
  <c r="T54" i="2"/>
  <c r="S54" i="2"/>
  <c r="R54" i="2"/>
  <c r="Q54" i="2"/>
  <c r="P54" i="2"/>
  <c r="O54" i="2"/>
  <c r="N54" i="2"/>
  <c r="Y53" i="2"/>
  <c r="X53" i="2"/>
  <c r="W53" i="2"/>
  <c r="V53" i="2"/>
  <c r="U53" i="2"/>
  <c r="T53" i="2"/>
  <c r="S53" i="2"/>
  <c r="R53" i="2"/>
  <c r="Q53" i="2"/>
  <c r="P53" i="2"/>
  <c r="O53" i="2"/>
  <c r="N53" i="2"/>
  <c r="Y52" i="2"/>
  <c r="X52" i="2"/>
  <c r="W52" i="2"/>
  <c r="V52" i="2"/>
  <c r="U52" i="2"/>
  <c r="T52" i="2"/>
  <c r="S52" i="2"/>
  <c r="R52" i="2"/>
  <c r="Q52" i="2"/>
  <c r="P52" i="2"/>
  <c r="O52" i="2"/>
  <c r="N52" i="2"/>
  <c r="Y51" i="2"/>
  <c r="X51" i="2"/>
  <c r="W51" i="2"/>
  <c r="V51" i="2"/>
  <c r="U51" i="2"/>
  <c r="T51" i="2"/>
  <c r="S51" i="2"/>
  <c r="R51" i="2"/>
  <c r="Q51" i="2"/>
  <c r="P51" i="2"/>
  <c r="O51" i="2"/>
  <c r="N51" i="2"/>
  <c r="Y50" i="2"/>
  <c r="X50" i="2"/>
  <c r="W50" i="2"/>
  <c r="V50" i="2"/>
  <c r="U50" i="2"/>
  <c r="T50" i="2"/>
  <c r="S50" i="2"/>
  <c r="R50" i="2"/>
  <c r="Q50" i="2"/>
  <c r="P50" i="2"/>
  <c r="O50" i="2"/>
  <c r="N50" i="2"/>
  <c r="Y49" i="2"/>
  <c r="X49" i="2"/>
  <c r="W49" i="2"/>
  <c r="V49" i="2"/>
  <c r="U49" i="2"/>
  <c r="T49" i="2"/>
  <c r="S49" i="2"/>
  <c r="R49" i="2"/>
  <c r="Q49" i="2"/>
  <c r="P49" i="2"/>
  <c r="O49" i="2"/>
  <c r="N49" i="2"/>
  <c r="Y48" i="2"/>
  <c r="X48" i="2"/>
  <c r="W48" i="2"/>
  <c r="V48" i="2"/>
  <c r="U48" i="2"/>
  <c r="T48" i="2"/>
  <c r="S48" i="2"/>
  <c r="R48" i="2"/>
  <c r="Q48" i="2"/>
  <c r="P48" i="2"/>
  <c r="O48" i="2"/>
  <c r="N48" i="2"/>
  <c r="Y47" i="2"/>
  <c r="X47" i="2"/>
  <c r="W47" i="2"/>
  <c r="V47" i="2"/>
  <c r="U47" i="2"/>
  <c r="T47" i="2"/>
  <c r="S47" i="2"/>
  <c r="R47" i="2"/>
  <c r="Q47" i="2"/>
  <c r="P47" i="2"/>
  <c r="O47" i="2"/>
  <c r="N47" i="2"/>
  <c r="Y46" i="2"/>
  <c r="X46" i="2"/>
  <c r="W46" i="2"/>
  <c r="V46" i="2"/>
  <c r="U46" i="2"/>
  <c r="T46" i="2"/>
  <c r="S46" i="2"/>
  <c r="R46" i="2"/>
  <c r="Q46" i="2"/>
  <c r="P46" i="2"/>
  <c r="O46" i="2"/>
  <c r="N46" i="2"/>
  <c r="Y45" i="2"/>
  <c r="X45" i="2"/>
  <c r="W45" i="2"/>
  <c r="V45" i="2"/>
  <c r="U45" i="2"/>
  <c r="T45" i="2"/>
  <c r="S45" i="2"/>
  <c r="R45" i="2"/>
  <c r="Q45" i="2"/>
  <c r="P45" i="2"/>
  <c r="O45" i="2"/>
  <c r="N45" i="2"/>
  <c r="Y44" i="2"/>
  <c r="X44" i="2"/>
  <c r="W44" i="2"/>
  <c r="V44" i="2"/>
  <c r="U44" i="2"/>
  <c r="T44" i="2"/>
  <c r="S44" i="2"/>
  <c r="R44" i="2"/>
  <c r="Q44" i="2"/>
  <c r="P44" i="2"/>
  <c r="O44" i="2"/>
  <c r="N44" i="2"/>
  <c r="Y43" i="2"/>
  <c r="X43" i="2"/>
  <c r="W43" i="2"/>
  <c r="V43" i="2"/>
  <c r="U43" i="2"/>
  <c r="T43" i="2"/>
  <c r="S43" i="2"/>
  <c r="R43" i="2"/>
  <c r="Q43" i="2"/>
  <c r="P43" i="2"/>
  <c r="O43" i="2"/>
  <c r="N43" i="2"/>
  <c r="Y42" i="2"/>
  <c r="X42" i="2"/>
  <c r="W42" i="2"/>
  <c r="V42" i="2"/>
  <c r="U42" i="2"/>
  <c r="T42" i="2"/>
  <c r="S42" i="2"/>
  <c r="R42" i="2"/>
  <c r="Q42" i="2"/>
  <c r="P42" i="2"/>
  <c r="O42" i="2"/>
  <c r="N42" i="2"/>
  <c r="Y41" i="2"/>
  <c r="X41" i="2"/>
  <c r="W41" i="2"/>
  <c r="V41" i="2"/>
  <c r="U41" i="2"/>
  <c r="T41" i="2"/>
  <c r="S41" i="2"/>
  <c r="R41" i="2"/>
  <c r="Q41" i="2"/>
  <c r="P41" i="2"/>
  <c r="O41" i="2"/>
  <c r="N41" i="2"/>
  <c r="Y40" i="2"/>
  <c r="X40" i="2"/>
  <c r="W40" i="2"/>
  <c r="V40" i="2"/>
  <c r="U40" i="2"/>
  <c r="T40" i="2"/>
  <c r="S40" i="2"/>
  <c r="R40" i="2"/>
  <c r="Q40" i="2"/>
  <c r="P40" i="2"/>
  <c r="O40" i="2"/>
  <c r="N40" i="2"/>
  <c r="Y39" i="2"/>
  <c r="X39" i="2"/>
  <c r="W39" i="2"/>
  <c r="V39" i="2"/>
  <c r="U39" i="2"/>
  <c r="T39" i="2"/>
  <c r="S39" i="2"/>
  <c r="R39" i="2"/>
  <c r="Q39" i="2"/>
  <c r="P39" i="2"/>
  <c r="O39" i="2"/>
  <c r="N39" i="2"/>
  <c r="Y38" i="2"/>
  <c r="X38" i="2"/>
  <c r="W38" i="2"/>
  <c r="V38" i="2"/>
  <c r="U38" i="2"/>
  <c r="T38" i="2"/>
  <c r="S38" i="2"/>
  <c r="R38" i="2"/>
  <c r="Q38" i="2"/>
  <c r="P38" i="2"/>
  <c r="O38" i="2"/>
  <c r="N38" i="2"/>
  <c r="Y37" i="2"/>
  <c r="X37" i="2"/>
  <c r="W37" i="2"/>
  <c r="V37" i="2"/>
  <c r="U37" i="2"/>
  <c r="T37" i="2"/>
  <c r="S37" i="2"/>
  <c r="R37" i="2"/>
  <c r="Q37" i="2"/>
  <c r="P37" i="2"/>
  <c r="O37" i="2"/>
  <c r="N37" i="2"/>
  <c r="Y36" i="2"/>
  <c r="X36" i="2"/>
  <c r="W36" i="2"/>
  <c r="V36" i="2"/>
  <c r="U36" i="2"/>
  <c r="T36" i="2"/>
  <c r="S36" i="2"/>
  <c r="R36" i="2"/>
  <c r="Q36" i="2"/>
  <c r="P36" i="2"/>
  <c r="O36" i="2"/>
  <c r="N36" i="2"/>
  <c r="Y35" i="2"/>
  <c r="X35" i="2"/>
  <c r="W35" i="2"/>
  <c r="V35" i="2"/>
  <c r="U35" i="2"/>
  <c r="T35" i="2"/>
  <c r="S35" i="2"/>
  <c r="R35" i="2"/>
  <c r="Q35" i="2"/>
  <c r="P35" i="2"/>
  <c r="O35" i="2"/>
  <c r="N35" i="2"/>
  <c r="Y34" i="2"/>
  <c r="X34" i="2"/>
  <c r="W34" i="2"/>
  <c r="V34" i="2"/>
  <c r="U34" i="2"/>
  <c r="T34" i="2"/>
  <c r="S34" i="2"/>
  <c r="R34" i="2"/>
  <c r="Q34" i="2"/>
  <c r="P34" i="2"/>
  <c r="O34" i="2"/>
  <c r="N34" i="2"/>
  <c r="Y33" i="2"/>
  <c r="X33" i="2"/>
  <c r="W33" i="2"/>
  <c r="V33" i="2"/>
  <c r="U33" i="2"/>
  <c r="T33" i="2"/>
  <c r="S33" i="2"/>
  <c r="R33" i="2"/>
  <c r="Q33" i="2"/>
  <c r="P33" i="2"/>
  <c r="O33" i="2"/>
  <c r="N33" i="2"/>
  <c r="Y32" i="2"/>
  <c r="X32" i="2"/>
  <c r="W32" i="2"/>
  <c r="V32" i="2"/>
  <c r="U32" i="2"/>
  <c r="T32" i="2"/>
  <c r="S32" i="2"/>
  <c r="R32" i="2"/>
  <c r="Q32" i="2"/>
  <c r="P32" i="2"/>
  <c r="O32" i="2"/>
  <c r="N32" i="2"/>
  <c r="Y31" i="2"/>
  <c r="X31" i="2"/>
  <c r="W31" i="2"/>
  <c r="V31" i="2"/>
  <c r="U31" i="2"/>
  <c r="T31" i="2"/>
  <c r="S31" i="2"/>
  <c r="R31" i="2"/>
  <c r="Q31" i="2"/>
  <c r="P31" i="2"/>
  <c r="O31" i="2"/>
  <c r="N31" i="2"/>
  <c r="Y30" i="2"/>
  <c r="X30" i="2"/>
  <c r="W30" i="2"/>
  <c r="V30" i="2"/>
  <c r="U30" i="2"/>
  <c r="T30" i="2"/>
  <c r="S30" i="2"/>
  <c r="R30" i="2"/>
  <c r="Q30" i="2"/>
  <c r="P30" i="2"/>
  <c r="O30" i="2"/>
  <c r="N30" i="2"/>
  <c r="Y29" i="2"/>
  <c r="X29" i="2"/>
  <c r="W29" i="2"/>
  <c r="V29" i="2"/>
  <c r="U29" i="2"/>
  <c r="T29" i="2"/>
  <c r="S29" i="2"/>
  <c r="R29" i="2"/>
  <c r="Q29" i="2"/>
  <c r="P29" i="2"/>
  <c r="O29" i="2"/>
  <c r="N29" i="2"/>
  <c r="Y28" i="2"/>
  <c r="X28" i="2"/>
  <c r="W28" i="2"/>
  <c r="V28" i="2"/>
  <c r="U28" i="2"/>
  <c r="T28" i="2"/>
  <c r="S28" i="2"/>
  <c r="R28" i="2"/>
  <c r="Q28" i="2"/>
  <c r="P28" i="2"/>
  <c r="O28" i="2"/>
  <c r="N28" i="2"/>
  <c r="Y27" i="2"/>
  <c r="X27" i="2"/>
  <c r="W27" i="2"/>
  <c r="V27" i="2"/>
  <c r="U27" i="2"/>
  <c r="T27" i="2"/>
  <c r="S27" i="2"/>
  <c r="R27" i="2"/>
  <c r="Q27" i="2"/>
  <c r="P27" i="2"/>
  <c r="O27" i="2"/>
  <c r="N27" i="2"/>
  <c r="Y26" i="2"/>
  <c r="X26" i="2"/>
  <c r="W26" i="2"/>
  <c r="V26" i="2"/>
  <c r="U26" i="2"/>
  <c r="T26" i="2"/>
  <c r="S26" i="2"/>
  <c r="R26" i="2"/>
  <c r="Q26" i="2"/>
  <c r="P26" i="2"/>
  <c r="O26" i="2"/>
  <c r="N26" i="2"/>
  <c r="Y25" i="2"/>
  <c r="X25" i="2"/>
  <c r="W25" i="2"/>
  <c r="V25" i="2"/>
  <c r="U25" i="2"/>
  <c r="T25" i="2"/>
  <c r="S25" i="2"/>
  <c r="R25" i="2"/>
  <c r="Q25" i="2"/>
  <c r="P25" i="2"/>
  <c r="O25" i="2"/>
  <c r="N25" i="2"/>
  <c r="Y24" i="2"/>
  <c r="X24" i="2"/>
  <c r="W24" i="2"/>
  <c r="V24" i="2"/>
  <c r="U24" i="2"/>
  <c r="T24" i="2"/>
  <c r="S24" i="2"/>
  <c r="R24" i="2"/>
  <c r="Q24" i="2"/>
  <c r="P24" i="2"/>
  <c r="O24" i="2"/>
  <c r="N24" i="2"/>
  <c r="Y23" i="2"/>
  <c r="X23" i="2"/>
  <c r="W23" i="2"/>
  <c r="V23" i="2"/>
  <c r="U23" i="2"/>
  <c r="T23" i="2"/>
  <c r="S23" i="2"/>
  <c r="R23" i="2"/>
  <c r="Q23" i="2"/>
  <c r="P23" i="2"/>
  <c r="O23" i="2"/>
  <c r="N23" i="2"/>
  <c r="Y22" i="2"/>
  <c r="X22" i="2"/>
  <c r="W22" i="2"/>
  <c r="V22" i="2"/>
  <c r="U22" i="2"/>
  <c r="T22" i="2"/>
  <c r="S22" i="2"/>
  <c r="R22" i="2"/>
  <c r="Q22" i="2"/>
  <c r="P22" i="2"/>
  <c r="O22" i="2"/>
  <c r="N22" i="2"/>
  <c r="Y21" i="2"/>
  <c r="X21" i="2"/>
  <c r="W21" i="2"/>
  <c r="V21" i="2"/>
  <c r="U21" i="2"/>
  <c r="T21" i="2"/>
  <c r="S21" i="2"/>
  <c r="R21" i="2"/>
  <c r="Q21" i="2"/>
  <c r="P21" i="2"/>
  <c r="O21" i="2"/>
  <c r="N21" i="2"/>
  <c r="Y20" i="2"/>
  <c r="X20" i="2"/>
  <c r="W20" i="2"/>
  <c r="V20" i="2"/>
  <c r="U20" i="2"/>
  <c r="T20" i="2"/>
  <c r="S20" i="2"/>
  <c r="R20" i="2"/>
  <c r="Q20" i="2"/>
  <c r="P20" i="2"/>
  <c r="O20" i="2"/>
  <c r="N20" i="2"/>
  <c r="Y19" i="2"/>
  <c r="X19" i="2"/>
  <c r="W19" i="2"/>
  <c r="V19" i="2"/>
  <c r="U19" i="2"/>
  <c r="T19" i="2"/>
  <c r="S19" i="2"/>
  <c r="R19" i="2"/>
  <c r="Q19" i="2"/>
  <c r="P19" i="2"/>
  <c r="O19" i="2"/>
  <c r="N19" i="2"/>
  <c r="Y18" i="2"/>
  <c r="X18" i="2"/>
  <c r="W18" i="2"/>
  <c r="V18" i="2"/>
  <c r="U18" i="2"/>
  <c r="T18" i="2"/>
  <c r="S18" i="2"/>
  <c r="R18" i="2"/>
  <c r="Q18" i="2"/>
  <c r="P18" i="2"/>
  <c r="O18" i="2"/>
  <c r="N18" i="2"/>
  <c r="Y17" i="2"/>
  <c r="X17" i="2"/>
  <c r="W17" i="2"/>
  <c r="V17" i="2"/>
  <c r="U17" i="2"/>
  <c r="T17" i="2"/>
  <c r="S17" i="2"/>
  <c r="R17" i="2"/>
  <c r="Q17" i="2"/>
  <c r="P17" i="2"/>
  <c r="O17" i="2"/>
  <c r="N17" i="2"/>
  <c r="Y16" i="2"/>
  <c r="X16" i="2"/>
  <c r="W16" i="2"/>
  <c r="V16" i="2"/>
  <c r="U16" i="2"/>
  <c r="T16" i="2"/>
  <c r="S16" i="2"/>
  <c r="R16" i="2"/>
  <c r="Q16" i="2"/>
  <c r="P16" i="2"/>
  <c r="O16" i="2"/>
  <c r="N16" i="2"/>
  <c r="Y15" i="2"/>
  <c r="X15" i="2"/>
  <c r="W15" i="2"/>
  <c r="V15" i="2"/>
  <c r="U15" i="2"/>
  <c r="T15" i="2"/>
  <c r="S15" i="2"/>
  <c r="R15" i="2"/>
  <c r="Q15" i="2"/>
  <c r="P15" i="2"/>
  <c r="O15" i="2"/>
  <c r="N15" i="2"/>
  <c r="Y14" i="2"/>
  <c r="X14" i="2"/>
  <c r="W14" i="2"/>
  <c r="V14" i="2"/>
  <c r="U14" i="2"/>
  <c r="T14" i="2"/>
  <c r="S14" i="2"/>
  <c r="R14" i="2"/>
  <c r="Q14" i="2"/>
  <c r="P14" i="2"/>
  <c r="O14" i="2"/>
  <c r="N14" i="2"/>
  <c r="Y13" i="2"/>
  <c r="X13" i="2"/>
  <c r="W13" i="2"/>
  <c r="V13" i="2"/>
  <c r="U13" i="2"/>
  <c r="T13" i="2"/>
  <c r="S13" i="2"/>
  <c r="R13" i="2"/>
  <c r="Q13" i="2"/>
  <c r="P13" i="2"/>
  <c r="O13" i="2"/>
  <c r="N13" i="2"/>
  <c r="Y12" i="2"/>
  <c r="X12" i="2"/>
  <c r="W12" i="2"/>
  <c r="V12" i="2"/>
  <c r="U12" i="2"/>
  <c r="T12" i="2"/>
  <c r="S12" i="2"/>
  <c r="R12" i="2"/>
  <c r="Q12" i="2"/>
  <c r="P12" i="2"/>
  <c r="O12" i="2"/>
  <c r="N12" i="2"/>
  <c r="Y11" i="2"/>
  <c r="X11" i="2"/>
  <c r="W11" i="2"/>
  <c r="V11" i="2"/>
  <c r="U11" i="2"/>
  <c r="T11" i="2"/>
  <c r="S11" i="2"/>
  <c r="R11" i="2"/>
  <c r="Q11" i="2"/>
  <c r="P11" i="2"/>
  <c r="O11" i="2"/>
  <c r="N11" i="2"/>
  <c r="Y10" i="2"/>
  <c r="X10" i="2"/>
  <c r="W10" i="2"/>
  <c r="V10" i="2"/>
  <c r="U10" i="2"/>
  <c r="T10" i="2"/>
  <c r="S10" i="2"/>
  <c r="R10" i="2"/>
  <c r="Q10" i="2"/>
  <c r="P10" i="2"/>
  <c r="O10" i="2"/>
  <c r="N10" i="2"/>
  <c r="Y9" i="2"/>
  <c r="X9" i="2"/>
  <c r="W9" i="2"/>
  <c r="V9" i="2"/>
  <c r="U9" i="2"/>
  <c r="T9" i="2"/>
  <c r="S9" i="2"/>
  <c r="R9" i="2"/>
  <c r="Q9" i="2"/>
  <c r="P9" i="2"/>
  <c r="O9" i="2"/>
  <c r="N9" i="2"/>
  <c r="Y8" i="2"/>
  <c r="X8" i="2"/>
  <c r="W8" i="2"/>
  <c r="V8" i="2"/>
  <c r="U8" i="2"/>
  <c r="T8" i="2"/>
  <c r="S8" i="2"/>
  <c r="R8" i="2"/>
  <c r="Q8" i="2"/>
  <c r="P8" i="2"/>
  <c r="O8" i="2"/>
  <c r="N8" i="2"/>
  <c r="Y7" i="2"/>
  <c r="X7" i="2"/>
  <c r="W7" i="2"/>
  <c r="V7" i="2"/>
  <c r="U7" i="2"/>
  <c r="T7" i="2"/>
  <c r="S7" i="2"/>
  <c r="R7" i="2"/>
  <c r="Q7" i="2"/>
  <c r="P7" i="2"/>
  <c r="O7" i="2"/>
  <c r="N7" i="2"/>
  <c r="Y6" i="2"/>
  <c r="X6" i="2"/>
  <c r="W6" i="2"/>
  <c r="V6" i="2"/>
  <c r="U6" i="2"/>
  <c r="T6" i="2"/>
  <c r="S6" i="2"/>
  <c r="R6" i="2"/>
  <c r="Q6" i="2"/>
  <c r="P6" i="2"/>
  <c r="O6" i="2"/>
  <c r="N6" i="2"/>
  <c r="Y5" i="2"/>
  <c r="X5" i="2"/>
  <c r="W5" i="2"/>
  <c r="V5" i="2"/>
  <c r="U5" i="2"/>
  <c r="T5" i="2"/>
  <c r="S5" i="2"/>
  <c r="R5" i="2"/>
  <c r="Q5" i="2"/>
  <c r="P5" i="2"/>
  <c r="O5" i="2"/>
  <c r="N5" i="2"/>
  <c r="Y71" i="1"/>
  <c r="X71" i="1"/>
  <c r="W71" i="1"/>
  <c r="V71" i="1"/>
  <c r="U71" i="1"/>
  <c r="T71" i="1"/>
  <c r="S71" i="1"/>
  <c r="R71" i="1"/>
  <c r="Q71" i="1"/>
  <c r="P71" i="1"/>
  <c r="O71" i="1"/>
  <c r="N71" i="1"/>
  <c r="Y70" i="1"/>
  <c r="X70" i="1"/>
  <c r="W70" i="1"/>
  <c r="V70" i="1"/>
  <c r="U70" i="1"/>
  <c r="T70" i="1"/>
  <c r="S70" i="1"/>
  <c r="R70" i="1"/>
  <c r="Q70" i="1"/>
  <c r="P70" i="1"/>
  <c r="O70" i="1"/>
  <c r="N70" i="1"/>
  <c r="Y69" i="1"/>
  <c r="X69" i="1"/>
  <c r="W69" i="1"/>
  <c r="V69" i="1"/>
  <c r="U69" i="1"/>
  <c r="T69" i="1"/>
  <c r="S69" i="1"/>
  <c r="R69" i="1"/>
  <c r="Q69" i="1"/>
  <c r="P69" i="1"/>
  <c r="O69" i="1"/>
  <c r="N69" i="1"/>
  <c r="Y68" i="1"/>
  <c r="X68" i="1"/>
  <c r="W68" i="1"/>
  <c r="V68" i="1"/>
  <c r="U68" i="1"/>
  <c r="T68" i="1"/>
  <c r="S68" i="1"/>
  <c r="R68" i="1"/>
  <c r="Q68" i="1"/>
  <c r="P68" i="1"/>
  <c r="O68" i="1"/>
  <c r="N68" i="1"/>
  <c r="Y67" i="1"/>
  <c r="X67" i="1"/>
  <c r="W67" i="1"/>
  <c r="V67" i="1"/>
  <c r="U67" i="1"/>
  <c r="T67" i="1"/>
  <c r="S67" i="1"/>
  <c r="R67" i="1"/>
  <c r="Q67" i="1"/>
  <c r="P67" i="1"/>
  <c r="O67" i="1"/>
  <c r="N67" i="1"/>
  <c r="Y66" i="1"/>
  <c r="X66" i="1"/>
  <c r="W66" i="1"/>
  <c r="V66" i="1"/>
  <c r="U66" i="1"/>
  <c r="T66" i="1"/>
  <c r="S66" i="1"/>
  <c r="R66" i="1"/>
  <c r="Q66" i="1"/>
  <c r="P66" i="1"/>
  <c r="O66" i="1"/>
  <c r="N66" i="1"/>
  <c r="Y65" i="1"/>
  <c r="X65" i="1"/>
  <c r="W65" i="1"/>
  <c r="V65" i="1"/>
  <c r="U65" i="1"/>
  <c r="T65" i="1"/>
  <c r="S65" i="1"/>
  <c r="R65" i="1"/>
  <c r="Q65" i="1"/>
  <c r="P65" i="1"/>
  <c r="O65" i="1"/>
  <c r="N65" i="1"/>
  <c r="Y64" i="1"/>
  <c r="X64" i="1"/>
  <c r="W64" i="1"/>
  <c r="V64" i="1"/>
  <c r="U64" i="1"/>
  <c r="T64" i="1"/>
  <c r="S64" i="1"/>
  <c r="R64" i="1"/>
  <c r="Q64" i="1"/>
  <c r="P64" i="1"/>
  <c r="O64" i="1"/>
  <c r="N64" i="1"/>
  <c r="Y63" i="1"/>
  <c r="X63" i="1"/>
  <c r="W63" i="1"/>
  <c r="V63" i="1"/>
  <c r="U63" i="1"/>
  <c r="T63" i="1"/>
  <c r="S63" i="1"/>
  <c r="R63" i="1"/>
  <c r="Q63" i="1"/>
  <c r="P63" i="1"/>
  <c r="O63" i="1"/>
  <c r="N63" i="1"/>
  <c r="Y62" i="1"/>
  <c r="X62" i="1"/>
  <c r="W62" i="1"/>
  <c r="V62" i="1"/>
  <c r="U62" i="1"/>
  <c r="T62" i="1"/>
  <c r="S62" i="1"/>
  <c r="R62" i="1"/>
  <c r="Q62" i="1"/>
  <c r="P62" i="1"/>
  <c r="O62" i="1"/>
  <c r="N62" i="1"/>
  <c r="Y61" i="1"/>
  <c r="X61" i="1"/>
  <c r="W61" i="1"/>
  <c r="V61" i="1"/>
  <c r="U61" i="1"/>
  <c r="T61" i="1"/>
  <c r="S61" i="1"/>
  <c r="R61" i="1"/>
  <c r="Q61" i="1"/>
  <c r="P61" i="1"/>
  <c r="O61" i="1"/>
  <c r="N61" i="1"/>
  <c r="Y60" i="1"/>
  <c r="X60" i="1"/>
  <c r="W60" i="1"/>
  <c r="V60" i="1"/>
  <c r="U60" i="1"/>
  <c r="T60" i="1"/>
  <c r="S60" i="1"/>
  <c r="R60" i="1"/>
  <c r="Q60" i="1"/>
  <c r="P60" i="1"/>
  <c r="O60" i="1"/>
  <c r="N60" i="1"/>
  <c r="Y59" i="1"/>
  <c r="X59" i="1"/>
  <c r="W59" i="1"/>
  <c r="V59" i="1"/>
  <c r="U59" i="1"/>
  <c r="T59" i="1"/>
  <c r="S59" i="1"/>
  <c r="R59" i="1"/>
  <c r="Q59" i="1"/>
  <c r="P59" i="1"/>
  <c r="O59" i="1"/>
  <c r="N59" i="1"/>
  <c r="Y58" i="1"/>
  <c r="X58" i="1"/>
  <c r="W58" i="1"/>
  <c r="V58" i="1"/>
  <c r="U58" i="1"/>
  <c r="T58" i="1"/>
  <c r="S58" i="1"/>
  <c r="R58" i="1"/>
  <c r="Q58" i="1"/>
  <c r="P58" i="1"/>
  <c r="O58" i="1"/>
  <c r="N58" i="1"/>
  <c r="Y57" i="1"/>
  <c r="X57" i="1"/>
  <c r="W57" i="1"/>
  <c r="V57" i="1"/>
  <c r="U57" i="1"/>
  <c r="T57" i="1"/>
  <c r="S57" i="1"/>
  <c r="R57" i="1"/>
  <c r="Q57" i="1"/>
  <c r="P57" i="1"/>
  <c r="O57" i="1"/>
  <c r="N57" i="1"/>
  <c r="Y56" i="1"/>
  <c r="X56" i="1"/>
  <c r="W56" i="1"/>
  <c r="V56" i="1"/>
  <c r="U56" i="1"/>
  <c r="T56" i="1"/>
  <c r="S56" i="1"/>
  <c r="R56" i="1"/>
  <c r="Q56" i="1"/>
  <c r="P56" i="1"/>
  <c r="O56" i="1"/>
  <c r="N56" i="1"/>
  <c r="Y55" i="1"/>
  <c r="X55" i="1"/>
  <c r="W55" i="1"/>
  <c r="V55" i="1"/>
  <c r="U55" i="1"/>
  <c r="T55" i="1"/>
  <c r="S55" i="1"/>
  <c r="R55" i="1"/>
  <c r="Q55" i="1"/>
  <c r="P55" i="1"/>
  <c r="O55" i="1"/>
  <c r="N55" i="1"/>
  <c r="Y54" i="1"/>
  <c r="X54" i="1"/>
  <c r="W54" i="1"/>
  <c r="V54" i="1"/>
  <c r="U54" i="1"/>
  <c r="T54" i="1"/>
  <c r="S54" i="1"/>
  <c r="R54" i="1"/>
  <c r="Q54" i="1"/>
  <c r="P54" i="1"/>
  <c r="O54" i="1"/>
  <c r="N54" i="1"/>
  <c r="Y53" i="1"/>
  <c r="X53" i="1"/>
  <c r="W53" i="1"/>
  <c r="V53" i="1"/>
  <c r="U53" i="1"/>
  <c r="T53" i="1"/>
  <c r="S53" i="1"/>
  <c r="R53" i="1"/>
  <c r="Q53" i="1"/>
  <c r="P53" i="1"/>
  <c r="O53" i="1"/>
  <c r="N53" i="1"/>
  <c r="Y52" i="1"/>
  <c r="X52" i="1"/>
  <c r="W52" i="1"/>
  <c r="V52" i="1"/>
  <c r="U52" i="1"/>
  <c r="T52" i="1"/>
  <c r="S52" i="1"/>
  <c r="R52" i="1"/>
  <c r="Q52" i="1"/>
  <c r="P52" i="1"/>
  <c r="O52" i="1"/>
  <c r="N52" i="1"/>
  <c r="Y51" i="1"/>
  <c r="X51" i="1"/>
  <c r="W51" i="1"/>
  <c r="V51" i="1"/>
  <c r="U51" i="1"/>
  <c r="T51" i="1"/>
  <c r="S51" i="1"/>
  <c r="R51" i="1"/>
  <c r="Q51" i="1"/>
  <c r="P51" i="1"/>
  <c r="O51" i="1"/>
  <c r="N51" i="1"/>
  <c r="Y50" i="1"/>
  <c r="X50" i="1"/>
  <c r="W50" i="1"/>
  <c r="V50" i="1"/>
  <c r="U50" i="1"/>
  <c r="T50" i="1"/>
  <c r="S50" i="1"/>
  <c r="R50" i="1"/>
  <c r="Q50" i="1"/>
  <c r="P50" i="1"/>
  <c r="O50" i="1"/>
  <c r="N50" i="1"/>
  <c r="Y49" i="1"/>
  <c r="X49" i="1"/>
  <c r="W49" i="1"/>
  <c r="V49" i="1"/>
  <c r="U49" i="1"/>
  <c r="T49" i="1"/>
  <c r="S49" i="1"/>
  <c r="R49" i="1"/>
  <c r="Q49" i="1"/>
  <c r="P49" i="1"/>
  <c r="O49" i="1"/>
  <c r="N49" i="1"/>
  <c r="Y48" i="1"/>
  <c r="X48" i="1"/>
  <c r="W48" i="1"/>
  <c r="V48" i="1"/>
  <c r="U48" i="1"/>
  <c r="T48" i="1"/>
  <c r="S48" i="1"/>
  <c r="R48" i="1"/>
  <c r="Q48" i="1"/>
  <c r="P48" i="1"/>
  <c r="O48" i="1"/>
  <c r="N48" i="1"/>
  <c r="Y47" i="1"/>
  <c r="X47" i="1"/>
  <c r="W47" i="1"/>
  <c r="V47" i="1"/>
  <c r="U47" i="1"/>
  <c r="T47" i="1"/>
  <c r="S47" i="1"/>
  <c r="R47" i="1"/>
  <c r="Q47" i="1"/>
  <c r="P47" i="1"/>
  <c r="O47" i="1"/>
  <c r="N47" i="1"/>
  <c r="Y46" i="1"/>
  <c r="X46" i="1"/>
  <c r="W46" i="1"/>
  <c r="V46" i="1"/>
  <c r="U46" i="1"/>
  <c r="T46" i="1"/>
  <c r="S46" i="1"/>
  <c r="R46" i="1"/>
  <c r="Q46" i="1"/>
  <c r="P46" i="1"/>
  <c r="O46" i="1"/>
  <c r="N46" i="1"/>
  <c r="Y45" i="1"/>
  <c r="X45" i="1"/>
  <c r="W45" i="1"/>
  <c r="V45" i="1"/>
  <c r="U45" i="1"/>
  <c r="T45" i="1"/>
  <c r="S45" i="1"/>
  <c r="R45" i="1"/>
  <c r="Q45" i="1"/>
  <c r="P45" i="1"/>
  <c r="O45" i="1"/>
  <c r="N45" i="1"/>
  <c r="Y44" i="1"/>
  <c r="X44" i="1"/>
  <c r="W44" i="1"/>
  <c r="V44" i="1"/>
  <c r="U44" i="1"/>
  <c r="T44" i="1"/>
  <c r="S44" i="1"/>
  <c r="R44" i="1"/>
  <c r="Q44" i="1"/>
  <c r="P44" i="1"/>
  <c r="O44" i="1"/>
  <c r="N44" i="1"/>
  <c r="Y43" i="1"/>
  <c r="X43" i="1"/>
  <c r="W43" i="1"/>
  <c r="V43" i="1"/>
  <c r="U43" i="1"/>
  <c r="T43" i="1"/>
  <c r="S43" i="1"/>
  <c r="R43" i="1"/>
  <c r="Q43" i="1"/>
  <c r="P43" i="1"/>
  <c r="O43" i="1"/>
  <c r="N43" i="1"/>
  <c r="Y42" i="1"/>
  <c r="X42" i="1"/>
  <c r="W42" i="1"/>
  <c r="V42" i="1"/>
  <c r="U42" i="1"/>
  <c r="T42" i="1"/>
  <c r="S42" i="1"/>
  <c r="R42" i="1"/>
  <c r="Q42" i="1"/>
  <c r="P42" i="1"/>
  <c r="O42" i="1"/>
  <c r="N42" i="1"/>
  <c r="Y41" i="1"/>
  <c r="X41" i="1"/>
  <c r="W41" i="1"/>
  <c r="V41" i="1"/>
  <c r="U41" i="1"/>
  <c r="T41" i="1"/>
  <c r="S41" i="1"/>
  <c r="R41" i="1"/>
  <c r="Q41" i="1"/>
  <c r="P41" i="1"/>
  <c r="O41" i="1"/>
  <c r="N41" i="1"/>
  <c r="Y40" i="1"/>
  <c r="X40" i="1"/>
  <c r="W40" i="1"/>
  <c r="V40" i="1"/>
  <c r="U40" i="1"/>
  <c r="T40" i="1"/>
  <c r="S40" i="1"/>
  <c r="R40" i="1"/>
  <c r="Q40" i="1"/>
  <c r="P40" i="1"/>
  <c r="O40" i="1"/>
  <c r="N40" i="1"/>
  <c r="Y39" i="1"/>
  <c r="X39" i="1"/>
  <c r="W39" i="1"/>
  <c r="V39" i="1"/>
  <c r="U39" i="1"/>
  <c r="T39" i="1"/>
  <c r="S39" i="1"/>
  <c r="R39" i="1"/>
  <c r="Q39" i="1"/>
  <c r="P39" i="1"/>
  <c r="O39" i="1"/>
  <c r="N39" i="1"/>
  <c r="Y38" i="1"/>
  <c r="X38" i="1"/>
  <c r="W38" i="1"/>
  <c r="V38" i="1"/>
  <c r="U38" i="1"/>
  <c r="T38" i="1"/>
  <c r="S38" i="1"/>
  <c r="R38" i="1"/>
  <c r="Q38" i="1"/>
  <c r="P38" i="1"/>
  <c r="O38" i="1"/>
  <c r="N38" i="1"/>
  <c r="Y37" i="1"/>
  <c r="X37" i="1"/>
  <c r="W37" i="1"/>
  <c r="V37" i="1"/>
  <c r="U37" i="1"/>
  <c r="T37" i="1"/>
  <c r="S37" i="1"/>
  <c r="R37" i="1"/>
  <c r="Q37" i="1"/>
  <c r="P37" i="1"/>
  <c r="O37" i="1"/>
  <c r="N37" i="1"/>
  <c r="Y36" i="1"/>
  <c r="X36" i="1"/>
  <c r="W36" i="1"/>
  <c r="V36" i="1"/>
  <c r="U36" i="1"/>
  <c r="T36" i="1"/>
  <c r="S36" i="1"/>
  <c r="R36" i="1"/>
  <c r="Q36" i="1"/>
  <c r="P36" i="1"/>
  <c r="O36" i="1"/>
  <c r="N36" i="1"/>
  <c r="Y35" i="1"/>
  <c r="X35" i="1"/>
  <c r="W35" i="1"/>
  <c r="V35" i="1"/>
  <c r="U35" i="1"/>
  <c r="T35" i="1"/>
  <c r="S35" i="1"/>
  <c r="R35" i="1"/>
  <c r="Q35" i="1"/>
  <c r="P35" i="1"/>
  <c r="O35" i="1"/>
  <c r="N35" i="1"/>
  <c r="Y34" i="1"/>
  <c r="X34" i="1"/>
  <c r="W34" i="1"/>
  <c r="V34" i="1"/>
  <c r="U34" i="1"/>
  <c r="T34" i="1"/>
  <c r="S34" i="1"/>
  <c r="R34" i="1"/>
  <c r="Q34" i="1"/>
  <c r="P34" i="1"/>
  <c r="O34" i="1"/>
  <c r="N34" i="1"/>
  <c r="Y33" i="1"/>
  <c r="X33" i="1"/>
  <c r="W33" i="1"/>
  <c r="V33" i="1"/>
  <c r="U33" i="1"/>
  <c r="T33" i="1"/>
  <c r="S33" i="1"/>
  <c r="R33" i="1"/>
  <c r="Q33" i="1"/>
  <c r="P33" i="1"/>
  <c r="O33" i="1"/>
  <c r="N33" i="1"/>
  <c r="Y32" i="1"/>
  <c r="X32" i="1"/>
  <c r="W32" i="1"/>
  <c r="V32" i="1"/>
  <c r="U32" i="1"/>
  <c r="T32" i="1"/>
  <c r="S32" i="1"/>
  <c r="R32" i="1"/>
  <c r="Q32" i="1"/>
  <c r="P32" i="1"/>
  <c r="O32" i="1"/>
  <c r="N32" i="1"/>
  <c r="Y31" i="1"/>
  <c r="X31" i="1"/>
  <c r="W31" i="1"/>
  <c r="V31" i="1"/>
  <c r="U31" i="1"/>
  <c r="T31" i="1"/>
  <c r="S31" i="1"/>
  <c r="R31" i="1"/>
  <c r="Q31" i="1"/>
  <c r="P31" i="1"/>
  <c r="O31" i="1"/>
  <c r="N31" i="1"/>
  <c r="Y30" i="1"/>
  <c r="X30" i="1"/>
  <c r="W30" i="1"/>
  <c r="V30" i="1"/>
  <c r="U30" i="1"/>
  <c r="T30" i="1"/>
  <c r="S30" i="1"/>
  <c r="R30" i="1"/>
  <c r="Q30" i="1"/>
  <c r="P30" i="1"/>
  <c r="O30" i="1"/>
  <c r="N30" i="1"/>
  <c r="Y29" i="1"/>
  <c r="X29" i="1"/>
  <c r="W29" i="1"/>
  <c r="V29" i="1"/>
  <c r="U29" i="1"/>
  <c r="T29" i="1"/>
  <c r="S29" i="1"/>
  <c r="R29" i="1"/>
  <c r="Q29" i="1"/>
  <c r="P29" i="1"/>
  <c r="O29" i="1"/>
  <c r="N29" i="1"/>
  <c r="Y28" i="1"/>
  <c r="X28" i="1"/>
  <c r="W28" i="1"/>
  <c r="V28" i="1"/>
  <c r="U28" i="1"/>
  <c r="T28" i="1"/>
  <c r="S28" i="1"/>
  <c r="R28" i="1"/>
  <c r="Q28" i="1"/>
  <c r="P28" i="1"/>
  <c r="O28" i="1"/>
  <c r="N28" i="1"/>
  <c r="Y27" i="1"/>
  <c r="X27" i="1"/>
  <c r="W27" i="1"/>
  <c r="V27" i="1"/>
  <c r="U27" i="1"/>
  <c r="T27" i="1"/>
  <c r="S27" i="1"/>
  <c r="R27" i="1"/>
  <c r="Q27" i="1"/>
  <c r="P27" i="1"/>
  <c r="O27" i="1"/>
  <c r="N27" i="1"/>
  <c r="Y26" i="1"/>
  <c r="X26" i="1"/>
  <c r="W26" i="1"/>
  <c r="V26" i="1"/>
  <c r="U26" i="1"/>
  <c r="T26" i="1"/>
  <c r="S26" i="1"/>
  <c r="R26" i="1"/>
  <c r="Q26" i="1"/>
  <c r="P26" i="1"/>
  <c r="O26" i="1"/>
  <c r="N26" i="1"/>
  <c r="Y25" i="1"/>
  <c r="X25" i="1"/>
  <c r="W25" i="1"/>
  <c r="V25" i="1"/>
  <c r="U25" i="1"/>
  <c r="T25" i="1"/>
  <c r="S25" i="1"/>
  <c r="R25" i="1"/>
  <c r="Q25" i="1"/>
  <c r="P25" i="1"/>
  <c r="O25" i="1"/>
  <c r="N25" i="1"/>
  <c r="Y24" i="1"/>
  <c r="X24" i="1"/>
  <c r="W24" i="1"/>
  <c r="V24" i="1"/>
  <c r="U24" i="1"/>
  <c r="T24" i="1"/>
  <c r="S24" i="1"/>
  <c r="R24" i="1"/>
  <c r="Q24" i="1"/>
  <c r="P24" i="1"/>
  <c r="O24" i="1"/>
  <c r="N24" i="1"/>
  <c r="Y23" i="1"/>
  <c r="X23" i="1"/>
  <c r="W23" i="1"/>
  <c r="V23" i="1"/>
  <c r="U23" i="1"/>
  <c r="T23" i="1"/>
  <c r="S23" i="1"/>
  <c r="R23" i="1"/>
  <c r="Q23" i="1"/>
  <c r="P23" i="1"/>
  <c r="O23" i="1"/>
  <c r="N23" i="1"/>
  <c r="Y22" i="1"/>
  <c r="X22" i="1"/>
  <c r="W22" i="1"/>
  <c r="V22" i="1"/>
  <c r="U22" i="1"/>
  <c r="T22" i="1"/>
  <c r="S22" i="1"/>
  <c r="R22" i="1"/>
  <c r="Q22" i="1"/>
  <c r="P22" i="1"/>
  <c r="O22" i="1"/>
  <c r="N22" i="1"/>
  <c r="Y21" i="1"/>
  <c r="X21" i="1"/>
  <c r="W21" i="1"/>
  <c r="V21" i="1"/>
  <c r="U21" i="1"/>
  <c r="T21" i="1"/>
  <c r="S21" i="1"/>
  <c r="R21" i="1"/>
  <c r="Q21" i="1"/>
  <c r="P21" i="1"/>
  <c r="O21" i="1"/>
  <c r="N21" i="1"/>
  <c r="Y20" i="1"/>
  <c r="X20" i="1"/>
  <c r="W20" i="1"/>
  <c r="V20" i="1"/>
  <c r="U20" i="1"/>
  <c r="T20" i="1"/>
  <c r="S20" i="1"/>
  <c r="R20" i="1"/>
  <c r="Q20" i="1"/>
  <c r="P20" i="1"/>
  <c r="O20" i="1"/>
  <c r="N20" i="1"/>
  <c r="Y19" i="1"/>
  <c r="X19" i="1"/>
  <c r="W19" i="1"/>
  <c r="V19" i="1"/>
  <c r="U19" i="1"/>
  <c r="T19" i="1"/>
  <c r="S19" i="1"/>
  <c r="R19" i="1"/>
  <c r="Q19" i="1"/>
  <c r="P19" i="1"/>
  <c r="O19" i="1"/>
  <c r="N19" i="1"/>
  <c r="Y18" i="1"/>
  <c r="X18" i="1"/>
  <c r="W18" i="1"/>
  <c r="V18" i="1"/>
  <c r="U18" i="1"/>
  <c r="T18" i="1"/>
  <c r="S18" i="1"/>
  <c r="R18" i="1"/>
  <c r="Q18" i="1"/>
  <c r="P18" i="1"/>
  <c r="O18" i="1"/>
  <c r="N18" i="1"/>
  <c r="Y17" i="1"/>
  <c r="X17" i="1"/>
  <c r="W17" i="1"/>
  <c r="V17" i="1"/>
  <c r="U17" i="1"/>
  <c r="T17" i="1"/>
  <c r="S17" i="1"/>
  <c r="R17" i="1"/>
  <c r="Q17" i="1"/>
  <c r="P17" i="1"/>
  <c r="O17" i="1"/>
  <c r="N17" i="1"/>
  <c r="Y16" i="1"/>
  <c r="X16" i="1"/>
  <c r="W16" i="1"/>
  <c r="V16" i="1"/>
  <c r="U16" i="1"/>
  <c r="T16" i="1"/>
  <c r="S16" i="1"/>
  <c r="R16" i="1"/>
  <c r="Q16" i="1"/>
  <c r="P16" i="1"/>
  <c r="O16" i="1"/>
  <c r="N16" i="1"/>
  <c r="Y15" i="1"/>
  <c r="X15" i="1"/>
  <c r="W15" i="1"/>
  <c r="V15" i="1"/>
  <c r="U15" i="1"/>
  <c r="T15" i="1"/>
  <c r="S15" i="1"/>
  <c r="R15" i="1"/>
  <c r="Q15" i="1"/>
  <c r="P15" i="1"/>
  <c r="O15" i="1"/>
  <c r="N15" i="1"/>
  <c r="Y14" i="1"/>
  <c r="X14" i="1"/>
  <c r="W14" i="1"/>
  <c r="V14" i="1"/>
  <c r="U14" i="1"/>
  <c r="T14" i="1"/>
  <c r="S14" i="1"/>
  <c r="R14" i="1"/>
  <c r="Q14" i="1"/>
  <c r="P14" i="1"/>
  <c r="O14" i="1"/>
  <c r="N14" i="1"/>
  <c r="Y13" i="1"/>
  <c r="X13" i="1"/>
  <c r="W13" i="1"/>
  <c r="V13" i="1"/>
  <c r="U13" i="1"/>
  <c r="T13" i="1"/>
  <c r="S13" i="1"/>
  <c r="R13" i="1"/>
  <c r="Q13" i="1"/>
  <c r="P13" i="1"/>
  <c r="O13" i="1"/>
  <c r="N13" i="1"/>
  <c r="Y12" i="1"/>
  <c r="X12" i="1"/>
  <c r="W12" i="1"/>
  <c r="V12" i="1"/>
  <c r="U12" i="1"/>
  <c r="T12" i="1"/>
  <c r="S12" i="1"/>
  <c r="R12" i="1"/>
  <c r="Q12" i="1"/>
  <c r="P12" i="1"/>
  <c r="O12" i="1"/>
  <c r="N12" i="1"/>
  <c r="Y11" i="1"/>
  <c r="X11" i="1"/>
  <c r="W11" i="1"/>
  <c r="V11" i="1"/>
  <c r="U11" i="1"/>
  <c r="T11" i="1"/>
  <c r="S11" i="1"/>
  <c r="R11" i="1"/>
  <c r="Q11" i="1"/>
  <c r="P11" i="1"/>
  <c r="O11" i="1"/>
  <c r="N11" i="1"/>
  <c r="Y10" i="1"/>
  <c r="X10" i="1"/>
  <c r="W10" i="1"/>
  <c r="V10" i="1"/>
  <c r="U10" i="1"/>
  <c r="T10" i="1"/>
  <c r="S10" i="1"/>
  <c r="R10" i="1"/>
  <c r="Q10" i="1"/>
  <c r="P10" i="1"/>
  <c r="O10" i="1"/>
  <c r="N10" i="1"/>
  <c r="Y9" i="1"/>
  <c r="X9" i="1"/>
  <c r="W9" i="1"/>
  <c r="V9" i="1"/>
  <c r="U9" i="1"/>
  <c r="T9" i="1"/>
  <c r="S9" i="1"/>
  <c r="R9" i="1"/>
  <c r="Q9" i="1"/>
  <c r="P9" i="1"/>
  <c r="O9" i="1"/>
  <c r="N9" i="1"/>
  <c r="Y8" i="1"/>
  <c r="X8" i="1"/>
  <c r="W8" i="1"/>
  <c r="V8" i="1"/>
  <c r="U8" i="1"/>
  <c r="T8" i="1"/>
  <c r="S8" i="1"/>
  <c r="R8" i="1"/>
  <c r="Q8" i="1"/>
  <c r="P8" i="1"/>
  <c r="O8" i="1"/>
  <c r="N8" i="1"/>
  <c r="Y7" i="1"/>
  <c r="X7" i="1"/>
  <c r="W7" i="1"/>
  <c r="V7" i="1"/>
  <c r="U7" i="1"/>
  <c r="T7" i="1"/>
  <c r="S7" i="1"/>
  <c r="R7" i="1"/>
  <c r="Q7" i="1"/>
  <c r="P7" i="1"/>
  <c r="O7" i="1"/>
  <c r="N7" i="1"/>
  <c r="Y6" i="1"/>
  <c r="X6" i="1"/>
  <c r="W6" i="1"/>
  <c r="V6" i="1"/>
  <c r="U6" i="1"/>
  <c r="T6" i="1"/>
  <c r="S6" i="1"/>
  <c r="R6" i="1"/>
  <c r="Q6" i="1"/>
  <c r="P6" i="1"/>
  <c r="O6" i="1"/>
  <c r="N6" i="1"/>
  <c r="Y5" i="1"/>
  <c r="X5" i="1"/>
  <c r="W5" i="1"/>
  <c r="V5" i="1"/>
  <c r="U5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<sst xmlns="http://schemas.openxmlformats.org/spreadsheetml/2006/main" count="192" uniqueCount="79">
  <si>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</si>
  <si>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</si>
  <si>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</si>
  <si>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</si>
  <si>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</si>
  <si>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</si>
  <si>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</si>
  <si>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</si>
  <si>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</si>
  <si>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</si>
  <si>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</si>
  <si>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</si>
  <si>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</si>
  <si>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</si>
  <si>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</si>
  <si>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</si>
  <si>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</si>
  <si>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</si>
  <si>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</si>
  <si>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</si>
  <si>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</si>
  <si>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</si>
  <si>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</si>
  <si>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</si>
  <si>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</si>
  <si>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</si>
  <si>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</si>
  <si>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</si>
  <si>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</si>
  <si>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</si>
  <si>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</si>
  <si>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</si>
  <si>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</si>
  <si>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</si>
  <si>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</si>
  <si>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</si>
  <si>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</si>
  <si>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</si>
  <si>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</si>
  <si>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</si>
  <si>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</si>
  <si>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</si>
  <si>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</si>
  <si>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</si>
  <si>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</si>
  <si>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</si>
  <si>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</si>
  <si>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</si>
  <si>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</si>
  <si>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</si>
  <si>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</si>
  <si>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</si>
  <si>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</si>
  <si>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</si>
  <si>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</si>
  <si>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</si>
  <si>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</si>
  <si>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</si>
  <si>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</si>
  <si>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</si>
  <si>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</si>
  <si>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</si>
  <si>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</si>
  <si>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</si>
  <si>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</si>
  <si>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</si>
  <si>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</si>
  <si>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</si>
  <si>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</si>
  <si>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</si>
  <si>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</si>
  <si>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</si>
  <si>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</si>
  <si>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</si>
  <si>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</si>
  <si>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</si>
  <si>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</si>
  <si>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SP Distribution: illustrative impact of DCP 133</t>
  </si>
  <si>
    <t>SP Manweb: illustrative impact of DCP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</si>
</sst>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\ _(?,??0.000_);[Red]\ \(?,??0.000\);\ _(?,??0_._0_0_0_);@"/>
    <numFmt numFmtId="165" formatCode="\ _(?,??0.00_);[Red]\ \(?,??0.00\);0;@"/>
    <numFmt numFmtId="166" formatCode="[Blue]\+?0.000;[Red]\-?0.000;[Green]\=;@"/>
    <numFmt numFmtId="167" formatCode="[Blue]\+??0.00;[Red]\-??0.00;[Green]\=;@"/>
    <numFmt numFmtId="168" formatCode="[Blue]\+??0.0%;[Red]\-??0.0%;[Green]\="/>
    <numFmt numFmtId="169" formatCode="[$-809]d\ mmmm\ yyyy;@"/>
    <numFmt numFmtId="170" formatCode="_(* #,##0.00_);_(* \(#,##0.00\);_(* &quot;-&quot;??_);_(@_)"/>
    <numFmt numFmtId="171" formatCode="0.0%"/>
    <numFmt numFmtId="172" formatCode="#,##0.0_);\(#,##0.0\);\-_)"/>
    <numFmt numFmtId="173" formatCode="d\-mmm\-yyyy"/>
    <numFmt numFmtId="174" formatCode="_(* #,##0_);_(* \(#,##0\);_(* &quot;-&quot;_);_(@_)"/>
    <numFmt numFmtId="175" formatCode="_-[$€-2]* #,##0.00_-;\-[$€-2]* #,##0.00_-;_-[$€-2]* &quot;-&quot;??_-"/>
    <numFmt numFmtId="176" formatCode="#,##0.00;[Red]\-#,##0.00;\-"/>
    <numFmt numFmtId="177" formatCode="0.000000"/>
    <numFmt numFmtId="178" formatCode="#,##0.0;[Red]\(#,##0.0\)"/>
    <numFmt numFmtId="179" formatCode="0;\-0;;@"/>
    <numFmt numFmtId="180" formatCode="#,##0.00;[Red]#,##0.00;\-"/>
    <numFmt numFmtId="181" formatCode="#,##0.0_);[Red]\(#,##0.0\);\-"/>
    <numFmt numFmtId="182" formatCode="#,##0.0;[Red]\-#,##0.0;\-"/>
  </numFmts>
  <fonts count="5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name val="Arial"/>
      <family val="2"/>
    </font>
    <font>
      <sz val="11"/>
      <name val="CG Omega"/>
      <family val="2"/>
    </font>
    <font>
      <sz val="10"/>
      <name val="Helv"/>
      <charset val="204"/>
    </font>
    <font>
      <sz val="11"/>
      <name val="CG Omega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10"/>
      <color indexed="14"/>
      <name val="Verdana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</font>
    <font>
      <sz val="10"/>
      <color indexed="8"/>
      <name val="Verdana"/>
      <family val="2"/>
    </font>
    <font>
      <sz val="10"/>
      <name val="Gill Sans MT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0"/>
      <name val="MS Sans Serif"/>
      <family val="2"/>
    </font>
    <font>
      <i/>
      <sz val="10"/>
      <color indexed="23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u/>
      <sz val="10"/>
      <color indexed="39"/>
      <name val="Verdana"/>
      <family val="2"/>
    </font>
    <font>
      <u/>
      <sz val="10"/>
      <color indexed="12"/>
      <name val="Arial"/>
      <family val="2"/>
    </font>
    <font>
      <u/>
      <sz val="7.7"/>
      <color indexed="12"/>
      <name val="CG Omega"/>
    </font>
    <font>
      <u/>
      <sz val="8.5"/>
      <color indexed="39"/>
      <name val="Verdana"/>
      <family val="2"/>
    </font>
    <font>
      <u/>
      <sz val="11"/>
      <color indexed="12"/>
      <name val="CG Omega"/>
      <family val="2"/>
    </font>
    <font>
      <u/>
      <sz val="10"/>
      <color indexed="39"/>
      <name val="Arial"/>
      <family val="2"/>
    </font>
    <font>
      <u/>
      <sz val="11"/>
      <color indexed="12"/>
      <name val="Calibri"/>
      <family val="2"/>
    </font>
    <font>
      <u/>
      <sz val="11"/>
      <color indexed="39"/>
      <name val="Calibri"/>
      <family val="2"/>
    </font>
    <font>
      <sz val="11"/>
      <color indexed="14"/>
      <name val="Calibri"/>
      <family val="2"/>
    </font>
    <font>
      <sz val="11"/>
      <color indexed="48"/>
      <name val="Calibri"/>
      <family val="2"/>
    </font>
    <font>
      <u/>
      <sz val="11"/>
      <color indexed="48"/>
      <name val="CG Omega"/>
      <family val="2"/>
    </font>
    <font>
      <sz val="10"/>
      <color indexed="9"/>
      <name val="Gill Sans MT"/>
      <family val="2"/>
    </font>
    <font>
      <sz val="10"/>
      <color indexed="8"/>
      <name val="Gill Sans MT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name val="Verdana"/>
      <family val="2"/>
    </font>
    <font>
      <sz val="10"/>
      <color indexed="12"/>
      <name val="Arial"/>
      <family val="2"/>
    </font>
    <font>
      <b/>
      <sz val="11"/>
      <color indexed="63"/>
      <name val="Calibri"/>
      <family val="2"/>
    </font>
    <font>
      <i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4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57"/>
      </patternFill>
    </fill>
    <fill>
      <patternFill patternType="solid">
        <fgColor indexed="49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9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</fills>
  <borders count="17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ck">
        <color rgb="FF000000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4589">
    <xf numFmtId="0" fontId="0" fillId="0" borderId="0"/>
    <xf numFmtId="0" fontId="3" fillId="0" borderId="0" applyFont="0" applyFill="0" applyBorder="0" applyAlignment="0" applyProtection="0"/>
    <xf numFmtId="0" fontId="4" fillId="0" borderId="0"/>
    <xf numFmtId="0" fontId="4" fillId="0" borderId="0"/>
    <xf numFmtId="169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6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8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8" borderId="0" applyNumberFormat="0" applyBorder="0" applyAlignment="0" applyProtection="0"/>
    <xf numFmtId="0" fontId="9" fillId="15" borderId="0" applyNumberFormat="0" applyBorder="0" applyAlignment="0" applyProtection="0"/>
    <xf numFmtId="0" fontId="9" fillId="9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9" borderId="0" applyNumberFormat="0" applyBorder="0" applyAlignment="0" applyProtection="0"/>
    <xf numFmtId="0" fontId="10" fillId="16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2" borderId="0" applyNumberFormat="0" applyBorder="0" applyAlignment="0" applyProtection="0"/>
    <xf numFmtId="0" fontId="8" fillId="34" borderId="0" applyNumberFormat="0" applyBorder="0" applyAlignment="0" applyProtection="0"/>
    <xf numFmtId="0" fontId="8" fillId="2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1" fillId="25" borderId="0" applyNumberFormat="0" applyBorder="0" applyAlignment="0" applyProtection="0"/>
    <xf numFmtId="0" fontId="12" fillId="13" borderId="0" applyNumberFormat="0" applyBorder="0" applyAlignment="0" applyProtection="0"/>
    <xf numFmtId="0" fontId="13" fillId="37" borderId="0" applyNumberFormat="0" applyBorder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4" fillId="38" borderId="5" applyNumberFormat="0" applyAlignment="0" applyProtection="0"/>
    <xf numFmtId="0" fontId="15" fillId="6" borderId="5" applyNumberFormat="0" applyAlignment="0" applyProtection="0"/>
    <xf numFmtId="0" fontId="16" fillId="39" borderId="6" applyNumberFormat="0" applyAlignment="0" applyProtection="0"/>
    <xf numFmtId="0" fontId="17" fillId="0" borderId="7" applyNumberFormat="0" applyFill="0" applyAlignment="0" applyProtection="0"/>
    <xf numFmtId="0" fontId="16" fillId="26" borderId="6" applyNumberFormat="0" applyAlignment="0" applyProtection="0"/>
    <xf numFmtId="43" fontId="19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0" fontId="19" fillId="0" borderId="0" applyFont="0" applyFill="0" applyBorder="0" applyAlignment="0" applyProtection="0"/>
    <xf numFmtId="171" fontId="4" fillId="0" borderId="0" applyFont="0" applyFill="0" applyBorder="0" applyAlignment="0" applyProtection="0"/>
    <xf numFmtId="170" fontId="19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0" fontId="19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1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20" fillId="40" borderId="0" applyBorder="0">
      <alignment vertical="center"/>
    </xf>
    <xf numFmtId="44" fontId="1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3" fontId="3" fillId="0" borderId="0" applyFill="0" applyBorder="0"/>
    <xf numFmtId="173" fontId="3" fillId="0" borderId="0" applyFill="0" applyBorder="0"/>
    <xf numFmtId="173" fontId="3" fillId="0" borderId="0" applyFill="0" applyBorder="0"/>
    <xf numFmtId="17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18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33" borderId="0" applyNumberFormat="0" applyBorder="0" applyAlignment="0" applyProtection="0"/>
    <xf numFmtId="0" fontId="23" fillId="8" borderId="5" applyNumberFormat="0" applyAlignment="0" applyProtection="0"/>
    <xf numFmtId="175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3" fillId="44" borderId="0" applyNumberFormat="0" applyBorder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6" fillId="13" borderId="0" applyNumberFormat="0" applyBorder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7" fillId="35" borderId="5" applyNumberFormat="0" applyAlignment="0" applyProtection="0"/>
    <xf numFmtId="0" fontId="38" fillId="10" borderId="0"/>
    <xf numFmtId="172" fontId="39" fillId="45" borderId="0"/>
    <xf numFmtId="172" fontId="40" fillId="46" borderId="0"/>
    <xf numFmtId="172" fontId="20" fillId="46" borderId="0"/>
    <xf numFmtId="0" fontId="41" fillId="0" borderId="11" applyNumberFormat="0" applyFill="0" applyAlignment="0" applyProtection="0"/>
    <xf numFmtId="0" fontId="42" fillId="35" borderId="0" applyNumberFormat="0" applyBorder="0" applyAlignment="0" applyProtection="0"/>
    <xf numFmtId="38" fontId="3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" fillId="0" borderId="0"/>
    <xf numFmtId="0" fontId="19" fillId="0" borderId="0"/>
    <xf numFmtId="0" fontId="19" fillId="0" borderId="0"/>
    <xf numFmtId="0" fontId="3" fillId="0" borderId="0"/>
    <xf numFmtId="169" fontId="3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9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4" fillId="0" borderId="0">
      <alignment vertical="top"/>
    </xf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>
      <alignment vertical="top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>
      <alignment vertical="top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9" fontId="19" fillId="0" borderId="0"/>
    <xf numFmtId="169" fontId="19" fillId="0" borderId="0"/>
    <xf numFmtId="169" fontId="19" fillId="0" borderId="0"/>
    <xf numFmtId="0" fontId="19" fillId="0" borderId="0"/>
    <xf numFmtId="0" fontId="8" fillId="0" borderId="0"/>
    <xf numFmtId="0" fontId="19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4" fillId="0" borderId="0" applyFill="0" applyBorder="0">
      <protection locked="0"/>
    </xf>
    <xf numFmtId="0" fontId="3" fillId="10" borderId="12" applyNumberFormat="0" applyFont="0" applyAlignment="0" applyProtection="0"/>
    <xf numFmtId="0" fontId="3" fillId="10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3" fillId="34" borderId="12" applyNumberFormat="0" applyFon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0" fontId="45" fillId="38" borderId="13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0" fontId="19" fillId="47" borderId="14">
      <alignment vertical="center"/>
    </xf>
    <xf numFmtId="176" fontId="19" fillId="47" borderId="14">
      <alignment vertical="center"/>
    </xf>
    <xf numFmtId="178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9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9" fontId="19" fillId="47" borderId="14">
      <alignment vertical="center"/>
    </xf>
    <xf numFmtId="179" fontId="19" fillId="47" borderId="14">
      <alignment vertical="center"/>
    </xf>
    <xf numFmtId="178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7" fontId="19" fillId="47" borderId="14">
      <alignment vertical="center"/>
    </xf>
    <xf numFmtId="178" fontId="19" fillId="47" borderId="14">
      <alignment vertical="center"/>
    </xf>
    <xf numFmtId="178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6" fontId="19" fillId="47" borderId="14">
      <alignment vertical="center"/>
    </xf>
    <xf numFmtId="177" fontId="19" fillId="47" borderId="14">
      <alignment vertical="center"/>
    </xf>
    <xf numFmtId="0" fontId="46" fillId="0" borderId="0"/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0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8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8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81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76" fontId="19" fillId="48" borderId="14">
      <alignment vertical="center"/>
      <protection locked="0"/>
    </xf>
    <xf numFmtId="182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82" fontId="19" fillId="49" borderId="14">
      <alignment vertical="center"/>
    </xf>
    <xf numFmtId="182" fontId="19" fillId="49" borderId="14">
      <alignment vertical="center"/>
    </xf>
    <xf numFmtId="182" fontId="19" fillId="49" borderId="14">
      <alignment vertical="center"/>
    </xf>
    <xf numFmtId="182" fontId="19" fillId="49" borderId="14">
      <alignment vertical="center"/>
    </xf>
    <xf numFmtId="182" fontId="19" fillId="49" borderId="14">
      <alignment vertical="center"/>
    </xf>
    <xf numFmtId="182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81" fontId="19" fillId="49" borderId="14">
      <alignment vertical="center"/>
    </xf>
    <xf numFmtId="182" fontId="19" fillId="49" borderId="14">
      <alignment vertical="center"/>
    </xf>
    <xf numFmtId="182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9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78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7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81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7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0" fontId="19" fillId="49" borderId="14">
      <alignment vertical="center"/>
    </xf>
    <xf numFmtId="176" fontId="19" fillId="49" borderId="14">
      <alignment vertical="center"/>
    </xf>
    <xf numFmtId="178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8" fontId="19" fillId="49" borderId="14">
      <alignment vertical="center"/>
    </xf>
    <xf numFmtId="178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49" borderId="14">
      <alignment vertical="center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9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0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7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8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76" fontId="19" fillId="50" borderId="14">
      <alignment horizontal="right" vertical="center"/>
      <protection locked="0"/>
    </xf>
    <xf numFmtId="180" fontId="19" fillId="0" borderId="0">
      <protection locked="0"/>
    </xf>
    <xf numFmtId="0" fontId="45" fillId="6" borderId="13" applyNumberFormat="0" applyAlignment="0" applyProtection="0"/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7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8" fillId="16" borderId="15" applyNumberFormat="0" applyProtection="0">
      <alignment vertical="center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4" fontId="47" fillId="16" borderId="15" applyNumberFormat="0" applyProtection="0">
      <alignment horizontal="left" vertical="center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0" fontId="47" fillId="16" borderId="15" applyNumberFormat="0" applyProtection="0">
      <alignment horizontal="left" vertical="top" indent="1"/>
    </xf>
    <xf numFmtId="4" fontId="47" fillId="7" borderId="0" applyNumberFormat="0" applyProtection="0">
      <alignment horizontal="left" vertical="center" indent="1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13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9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1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2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5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33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17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4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7" fillId="55" borderId="15" applyNumberFormat="0" applyProtection="0">
      <alignment horizontal="right" vertical="center"/>
    </xf>
    <xf numFmtId="4" fontId="47" fillId="56" borderId="16" applyNumberFormat="0" applyProtection="0">
      <alignment horizontal="left" vertical="center" indent="1"/>
    </xf>
    <xf numFmtId="4" fontId="7" fillId="57" borderId="0" applyNumberFormat="0" applyProtection="0">
      <alignment horizontal="left" vertical="center" indent="1"/>
    </xf>
    <xf numFmtId="4" fontId="49" fillId="15" borderId="0" applyNumberFormat="0" applyProtection="0">
      <alignment horizontal="left" vertical="center" indent="1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7" borderId="15" applyNumberFormat="0" applyProtection="0">
      <alignment horizontal="right" vertical="center"/>
    </xf>
    <xf numFmtId="4" fontId="7" fillId="57" borderId="0" applyNumberFormat="0" applyProtection="0">
      <alignment horizontal="left" vertical="center" indent="1"/>
    </xf>
    <xf numFmtId="4" fontId="7" fillId="57" borderId="0" applyNumberFormat="0" applyProtection="0">
      <alignment horizontal="left" vertical="center" indent="1"/>
    </xf>
    <xf numFmtId="4" fontId="7" fillId="57" borderId="0" applyNumberFormat="0" applyProtection="0">
      <alignment horizontal="left" vertical="center" indent="1"/>
    </xf>
    <xf numFmtId="4" fontId="7" fillId="7" borderId="0" applyNumberFormat="0" applyProtection="0">
      <alignment horizontal="left" vertical="center" indent="1"/>
    </xf>
    <xf numFmtId="4" fontId="7" fillId="7" borderId="0" applyNumberFormat="0" applyProtection="0">
      <alignment horizontal="left" vertical="center" indent="1"/>
    </xf>
    <xf numFmtId="4" fontId="7" fillId="7" borderId="0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center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15" borderId="15" applyNumberFormat="0" applyProtection="0">
      <alignment horizontal="left" vertical="top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center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7" borderId="15" applyNumberFormat="0" applyProtection="0">
      <alignment horizontal="left" vertical="top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center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3" fillId="12" borderId="15" applyNumberFormat="0" applyProtection="0">
      <alignment horizontal="left" vertical="top" inden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3" fillId="0" borderId="0" applyFont="0" applyFill="0" applyBorder="0" applyAlignment="0" applyProtection="0"/>
    <xf numFmtId="0" fontId="18" fillId="0" borderId="0"/>
    <xf numFmtId="0" fontId="3" fillId="5" borderId="4" applyNumberFormat="0" applyFont="0" applyAlignment="0" applyProtection="0"/>
    <xf numFmtId="0" fontId="3" fillId="6" borderId="14" applyNumberFormat="0">
      <protection locked="0"/>
    </xf>
    <xf numFmtId="0" fontId="3" fillId="6" borderId="14" applyNumberFormat="0">
      <protection locked="0"/>
    </xf>
    <xf numFmtId="0" fontId="3" fillId="0" borderId="0" applyFont="0" applyFill="0" applyBorder="0" applyAlignment="0" applyProtection="0"/>
  </cellStyleXfs>
  <cellXfs count="14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</cellXfs>
  <cellStyles count="4589">
    <cellStyle name=" 1" xfId="1"/>
    <cellStyle name="%" xfId="2"/>
    <cellStyle name="% 10" xfId="3"/>
    <cellStyle name="% 10 2" xfId="4"/>
    <cellStyle name="% 11" xfId="5"/>
    <cellStyle name="% 12" xfId="6"/>
    <cellStyle name="% 13" xfId="7"/>
    <cellStyle name="% 14" xfId="8"/>
    <cellStyle name="% 15" xfId="9"/>
    <cellStyle name="% 16" xfId="10"/>
    <cellStyle name="% 17" xfId="11"/>
    <cellStyle name="% 18" xfId="12"/>
    <cellStyle name="% 19" xfId="13"/>
    <cellStyle name="% 2" xfId="14"/>
    <cellStyle name="% 2 10" xfId="15"/>
    <cellStyle name="% 2 11" xfId="16"/>
    <cellStyle name="% 2 12" xfId="17"/>
    <cellStyle name="% 2 13" xfId="18"/>
    <cellStyle name="% 2 14" xfId="19"/>
    <cellStyle name="% 2 15" xfId="20"/>
    <cellStyle name="% 2 16" xfId="21"/>
    <cellStyle name="% 2 17" xfId="22"/>
    <cellStyle name="% 2 18" xfId="23"/>
    <cellStyle name="% 2 19" xfId="24"/>
    <cellStyle name="% 2 2" xfId="25"/>
    <cellStyle name="% 2 2 2" xfId="26"/>
    <cellStyle name="% 2 2_3.1.2 DB Pension Detail" xfId="27"/>
    <cellStyle name="% 2 20" xfId="28"/>
    <cellStyle name="% 2 21" xfId="29"/>
    <cellStyle name="% 2 22" xfId="30"/>
    <cellStyle name="% 2 23" xfId="31"/>
    <cellStyle name="% 2 24" xfId="32"/>
    <cellStyle name="% 2 25" xfId="33"/>
    <cellStyle name="% 2 26" xfId="34"/>
    <cellStyle name="% 2 27" xfId="35"/>
    <cellStyle name="% 2 28" xfId="36"/>
    <cellStyle name="% 2 29" xfId="37"/>
    <cellStyle name="% 2 3" xfId="38"/>
    <cellStyle name="% 2 30" xfId="39"/>
    <cellStyle name="% 2 31" xfId="40"/>
    <cellStyle name="% 2 32" xfId="41"/>
    <cellStyle name="% 2 33" xfId="42"/>
    <cellStyle name="% 2 34" xfId="43"/>
    <cellStyle name="% 2 35" xfId="44"/>
    <cellStyle name="% 2 36" xfId="45"/>
    <cellStyle name="% 2 37" xfId="46"/>
    <cellStyle name="% 2 38" xfId="47"/>
    <cellStyle name="% 2 39" xfId="48"/>
    <cellStyle name="% 2 4" xfId="49"/>
    <cellStyle name="% 2 40" xfId="50"/>
    <cellStyle name="% 2 41" xfId="51"/>
    <cellStyle name="% 2 42" xfId="52"/>
    <cellStyle name="% 2 43" xfId="53"/>
    <cellStyle name="% 2 44" xfId="54"/>
    <cellStyle name="% 2 45" xfId="55"/>
    <cellStyle name="% 2 46" xfId="56"/>
    <cellStyle name="% 2 47" xfId="57"/>
    <cellStyle name="% 2 5" xfId="58"/>
    <cellStyle name="% 2 6" xfId="59"/>
    <cellStyle name="% 2 7" xfId="60"/>
    <cellStyle name="% 2 8" xfId="61"/>
    <cellStyle name="% 2 9" xfId="62"/>
    <cellStyle name="% 2_1.3s Accounting C Costs Scots" xfId="63"/>
    <cellStyle name="% 20" xfId="64"/>
    <cellStyle name="% 21" xfId="65"/>
    <cellStyle name="% 22" xfId="66"/>
    <cellStyle name="% 23" xfId="67"/>
    <cellStyle name="% 24" xfId="68"/>
    <cellStyle name="% 25" xfId="69"/>
    <cellStyle name="% 26" xfId="70"/>
    <cellStyle name="% 27" xfId="71"/>
    <cellStyle name="% 28" xfId="72"/>
    <cellStyle name="% 29" xfId="73"/>
    <cellStyle name="% 3" xfId="74"/>
    <cellStyle name="% 3 2" xfId="75"/>
    <cellStyle name="% 30" xfId="76"/>
    <cellStyle name="% 31" xfId="77"/>
    <cellStyle name="% 32" xfId="78"/>
    <cellStyle name="% 33" xfId="79"/>
    <cellStyle name="% 34" xfId="80"/>
    <cellStyle name="% 35" xfId="81"/>
    <cellStyle name="% 36" xfId="82"/>
    <cellStyle name="% 37" xfId="83"/>
    <cellStyle name="% 38" xfId="84"/>
    <cellStyle name="% 39" xfId="85"/>
    <cellStyle name="% 4" xfId="86"/>
    <cellStyle name="% 40" xfId="87"/>
    <cellStyle name="% 41" xfId="88"/>
    <cellStyle name="% 42" xfId="89"/>
    <cellStyle name="% 43" xfId="90"/>
    <cellStyle name="% 44" xfId="91"/>
    <cellStyle name="% 45" xfId="92"/>
    <cellStyle name="% 46" xfId="93"/>
    <cellStyle name="% 47" xfId="94"/>
    <cellStyle name="% 48" xfId="95"/>
    <cellStyle name="% 49" xfId="96"/>
    <cellStyle name="% 5" xfId="97"/>
    <cellStyle name="% 50" xfId="98"/>
    <cellStyle name="% 51" xfId="99"/>
    <cellStyle name="% 52" xfId="100"/>
    <cellStyle name="% 6" xfId="101"/>
    <cellStyle name="% 7" xfId="102"/>
    <cellStyle name="% 8" xfId="103"/>
    <cellStyle name="% 9" xfId="104"/>
    <cellStyle name="%_1.3 Acc Costs NG (2011)" xfId="105"/>
    <cellStyle name="%_1.3s Accounting C Costs Scots" xfId="106"/>
    <cellStyle name="%_1.8 Irregular Items" xfId="107"/>
    <cellStyle name="%_2.14 Year on Year Movt" xfId="108"/>
    <cellStyle name="%_2.14 Year on Year Movt ( (2013)" xfId="109"/>
    <cellStyle name="%_2.14 Year on Year Movt (2011)" xfId="110"/>
    <cellStyle name="%_2.14 Year on Year Movt (2012)" xfId="111"/>
    <cellStyle name="%_2.4 Exc &amp; Demin " xfId="112"/>
    <cellStyle name="%_2.7s Insurance" xfId="113"/>
    <cellStyle name="%_2010_NGET_TPCR4_RO_FBPQ(Opex) trace only FINAL(DPP)" xfId="114"/>
    <cellStyle name="%_3.1.2 DB Pension Detail" xfId="115"/>
    <cellStyle name="%_3.3 Tax" xfId="116"/>
    <cellStyle name="%_3.3 Tax 2" xfId="117"/>
    <cellStyle name="%_3.3 Tax 2 2" xfId="118"/>
    <cellStyle name="%_3.3 Tax 3" xfId="119"/>
    <cellStyle name="%_3.3 Tax_2.14 Year on Year Movt" xfId="120"/>
    <cellStyle name="%_3.3 Tax_2.4 Exc &amp; Demin " xfId="121"/>
    <cellStyle name="%_3.3 Tax_2.7s Insurance" xfId="122"/>
    <cellStyle name="%_3.3 Tax_3.1.2 DB Pension Detail" xfId="123"/>
    <cellStyle name="%_3.3 Tax_4.16 Asset lives" xfId="124"/>
    <cellStyle name="%_4.16 Asset lives" xfId="125"/>
    <cellStyle name="%_4.2 Activity Indicators" xfId="126"/>
    <cellStyle name="%_4.2 Activity Indicators 2" xfId="127"/>
    <cellStyle name="%_4.20 Scheme Listing NLR" xfId="128"/>
    <cellStyle name="%_4.3 Transmission system performance" xfId="129"/>
    <cellStyle name="%_5.15.1 Cond &amp; Risk-Entry Points" xfId="130"/>
    <cellStyle name="%_5.15.2 Cond &amp; Risk-Exit Points" xfId="131"/>
    <cellStyle name="%_5.15.3 Cond &amp; Risk-Comps" xfId="132"/>
    <cellStyle name="%_5.15.4 Cond &amp; Risk-Pipelines" xfId="133"/>
    <cellStyle name="%_5.15.5 Cond &amp; Risk-Multijunctin" xfId="134"/>
    <cellStyle name="%_NGG Capex PCRRP Tables 31 Mar 2010 DraftV6 FINAL" xfId="135"/>
    <cellStyle name="%_NGG Opex PCRRP Tables 31 Mar 2009" xfId="136"/>
    <cellStyle name="%_NGG TPCR4 Rollover FBPQ (Capex)" xfId="137"/>
    <cellStyle name="%_Sch 2.1 Eng schedule 2009-10 Final @ 270710" xfId="138"/>
    <cellStyle name="%_Table 4 28_Final" xfId="139"/>
    <cellStyle name="%_Table 4-16 - Asset Lives - 2009-10_Final" xfId="140"/>
    <cellStyle name="%_Table 4-16 - Asset Lives - 2009-10_Final (2)" xfId="141"/>
    <cellStyle name="%_TPCR4 RollOver NGG Draft Table 5.8 v2" xfId="142"/>
    <cellStyle name="%_Transmission PCRRP tables_SPTL_200809 V1" xfId="143"/>
    <cellStyle name="%_Transmission PCRRP tables_SPTL_200809 V1 2" xfId="144"/>
    <cellStyle name="%_Transmission PCRRP tables_SPTL_200809 V1 3" xfId="145"/>
    <cellStyle name="%_Transmission PCRRP tables_SPTL_200809 V1 4" xfId="146"/>
    <cellStyle name="%_Transmission PCRRP tables_SPTL_200809 V1_3.1.2 DB Pension Detail" xfId="147"/>
    <cellStyle name="%_Transmission PCRRP tables_SPTL_200809 V1_4.20 Scheme Listing NLR" xfId="148"/>
    <cellStyle name="%_Transmission PCRRP tables_SPTL_200809 V1_Table 4 28_Final" xfId="149"/>
    <cellStyle name="%_Transmission PCRRP tables_SPTL_200809 V1_Table 4-16 - Asset Lives - 2009-10_Final" xfId="150"/>
    <cellStyle name="%_Transmission PCRRP tables_SPTL_200809 V1_Table 4-16 - Asset Lives - 2009-10_Final (2)" xfId="151"/>
    <cellStyle name="%_VR NGET Opex tables" xfId="152"/>
    <cellStyle name="%_VR Pensions Opex tables" xfId="153"/>
    <cellStyle name="%_VR Pensions Opex tables_2010_NGET_TPCR4_RO_FBPQ(Opex) trace only FINAL(DPP)" xfId="154"/>
    <cellStyle name="_070323 - 5yr opex BPQ (Final)" xfId="155"/>
    <cellStyle name="_070323 - 5yr opex BPQ (Final) 2" xfId="156"/>
    <cellStyle name="_070323 - 5yr opex BPQ (Final)_CDCM Revenues" xfId="157"/>
    <cellStyle name="_070323 - 5yr opex BPQ (Final)_Input" xfId="158"/>
    <cellStyle name="_0708 TO Non-Op Capex (detail)" xfId="159"/>
    <cellStyle name="_0708 TO Non-Op Capex (detail)_2010_NGET_TPCR4_RO_FBPQ(Opex) trace only FINAL(DPP)" xfId="160"/>
    <cellStyle name="_1.3 Acc Costs NG (2011)" xfId="161"/>
    <cellStyle name="_1.8 Irregular Items" xfId="162"/>
    <cellStyle name="_2.14 Year on Year Movt ( (2013)" xfId="163"/>
    <cellStyle name="_2.14 Year on Year Movt (2011)" xfId="164"/>
    <cellStyle name="_2.14 Year on Year Movt (2012)" xfId="165"/>
    <cellStyle name="_Capital Plan - IS UK" xfId="166"/>
    <cellStyle name="_Capital Plan - IS UK_2010_NGET_TPCR4_RO_FBPQ(Opex) trace only FINAL(DPP)" xfId="167"/>
    <cellStyle name="_Metering" xfId="168"/>
    <cellStyle name="_Test scoring_UKGDx_20070924_Pilot (DV)" xfId="169"/>
    <cellStyle name="=C:\WINNT\SYSTEM32\COMMAND.COM" xfId="170"/>
    <cellStyle name="=C:\WINNT\SYSTEM32\COMMAND.COM 2" xfId="171"/>
    <cellStyle name="=C:\WINNT\SYSTEM32\COMMAND.COM 2 2" xfId="172"/>
    <cellStyle name="=C:\WINNT\SYSTEM32\COMMAND.COM 2 2 10" xfId="173"/>
    <cellStyle name="=C:\WINNT\SYSTEM32\COMMAND.COM 2 2 11" xfId="174"/>
    <cellStyle name="=C:\WINNT\SYSTEM32\COMMAND.COM 2 2 12" xfId="175"/>
    <cellStyle name="=C:\WINNT\SYSTEM32\COMMAND.COM 2 2 13" xfId="176"/>
    <cellStyle name="=C:\WINNT\SYSTEM32\COMMAND.COM 2 2 14" xfId="177"/>
    <cellStyle name="=C:\WINNT\SYSTEM32\COMMAND.COM 2 2 15" xfId="178"/>
    <cellStyle name="=C:\WINNT\SYSTEM32\COMMAND.COM 2 2 16" xfId="179"/>
    <cellStyle name="=C:\WINNT\SYSTEM32\COMMAND.COM 2 2 17" xfId="180"/>
    <cellStyle name="=C:\WINNT\SYSTEM32\COMMAND.COM 2 2 18" xfId="181"/>
    <cellStyle name="=C:\WINNT\SYSTEM32\COMMAND.COM 2 2 19" xfId="182"/>
    <cellStyle name="=C:\WINNT\SYSTEM32\COMMAND.COM 2 2 2" xfId="183"/>
    <cellStyle name="=C:\WINNT\SYSTEM32\COMMAND.COM 2 2 2 2" xfId="184"/>
    <cellStyle name="=C:\WINNT\SYSTEM32\COMMAND.COM 2 2 20" xfId="185"/>
    <cellStyle name="=C:\WINNT\SYSTEM32\COMMAND.COM 2 2 21" xfId="186"/>
    <cellStyle name="=C:\WINNT\SYSTEM32\COMMAND.COM 2 2 22" xfId="187"/>
    <cellStyle name="=C:\WINNT\SYSTEM32\COMMAND.COM 2 2 23" xfId="188"/>
    <cellStyle name="=C:\WINNT\SYSTEM32\COMMAND.COM 2 2 24" xfId="189"/>
    <cellStyle name="=C:\WINNT\SYSTEM32\COMMAND.COM 2 2 25" xfId="190"/>
    <cellStyle name="=C:\WINNT\SYSTEM32\COMMAND.COM 2 2 26" xfId="191"/>
    <cellStyle name="=C:\WINNT\SYSTEM32\COMMAND.COM 2 2 27" xfId="192"/>
    <cellStyle name="=C:\WINNT\SYSTEM32\COMMAND.COM 2 2 28" xfId="193"/>
    <cellStyle name="=C:\WINNT\SYSTEM32\COMMAND.COM 2 2 29" xfId="194"/>
    <cellStyle name="=C:\WINNT\SYSTEM32\COMMAND.COM 2 2 3" xfId="195"/>
    <cellStyle name="=C:\WINNT\SYSTEM32\COMMAND.COM 2 2 30" xfId="196"/>
    <cellStyle name="=C:\WINNT\SYSTEM32\COMMAND.COM 2 2 31" xfId="197"/>
    <cellStyle name="=C:\WINNT\SYSTEM32\COMMAND.COM 2 2 32" xfId="198"/>
    <cellStyle name="=C:\WINNT\SYSTEM32\COMMAND.COM 2 2 33" xfId="199"/>
    <cellStyle name="=C:\WINNT\SYSTEM32\COMMAND.COM 2 2 34" xfId="200"/>
    <cellStyle name="=C:\WINNT\SYSTEM32\COMMAND.COM 2 2 35" xfId="201"/>
    <cellStyle name="=C:\WINNT\SYSTEM32\COMMAND.COM 2 2 36" xfId="202"/>
    <cellStyle name="=C:\WINNT\SYSTEM32\COMMAND.COM 2 2 37" xfId="203"/>
    <cellStyle name="=C:\WINNT\SYSTEM32\COMMAND.COM 2 2 38" xfId="204"/>
    <cellStyle name="=C:\WINNT\SYSTEM32\COMMAND.COM 2 2 39" xfId="205"/>
    <cellStyle name="=C:\WINNT\SYSTEM32\COMMAND.COM 2 2 4" xfId="206"/>
    <cellStyle name="=C:\WINNT\SYSTEM32\COMMAND.COM 2 2 40" xfId="207"/>
    <cellStyle name="=C:\WINNT\SYSTEM32\COMMAND.COM 2 2 41" xfId="208"/>
    <cellStyle name="=C:\WINNT\SYSTEM32\COMMAND.COM 2 2 42" xfId="209"/>
    <cellStyle name="=C:\WINNT\SYSTEM32\COMMAND.COM 2 2 43" xfId="210"/>
    <cellStyle name="=C:\WINNT\SYSTEM32\COMMAND.COM 2 2 44" xfId="211"/>
    <cellStyle name="=C:\WINNT\SYSTEM32\COMMAND.COM 2 2 45" xfId="212"/>
    <cellStyle name="=C:\WINNT\SYSTEM32\COMMAND.COM 2 2 46" xfId="213"/>
    <cellStyle name="=C:\WINNT\SYSTEM32\COMMAND.COM 2 2 47" xfId="214"/>
    <cellStyle name="=C:\WINNT\SYSTEM32\COMMAND.COM 2 2 48" xfId="215"/>
    <cellStyle name="=C:\WINNT\SYSTEM32\COMMAND.COM 2 2 5" xfId="216"/>
    <cellStyle name="=C:\WINNT\SYSTEM32\COMMAND.COM 2 2 6" xfId="217"/>
    <cellStyle name="=C:\WINNT\SYSTEM32\COMMAND.COM 2 2 7" xfId="218"/>
    <cellStyle name="=C:\WINNT\SYSTEM32\COMMAND.COM 2 2 8" xfId="219"/>
    <cellStyle name="=C:\WINNT\SYSTEM32\COMMAND.COM 2 2 9" xfId="220"/>
    <cellStyle name="=C:\WINNT\SYSTEM32\COMMAND.COM 2 2_1.3s Accounting C Costs Scots" xfId="221"/>
    <cellStyle name="=C:\WINNT\SYSTEM32\COMMAND.COM 2_11" xfId="222"/>
    <cellStyle name="=C:\WINNT\SYSTEM32\COMMAND.COM 3" xfId="223"/>
    <cellStyle name="=C:\WINNT\SYSTEM32\COMMAND.COM 3 2" xfId="224"/>
    <cellStyle name="=C:\WINNT\SYSTEM32\COMMAND.COM 3_CDCM Revenues" xfId="225"/>
    <cellStyle name="=C:\WINNT\SYSTEM32\COMMAND.COM 4" xfId="226"/>
    <cellStyle name="=C:\WINNT\SYSTEM32\COMMAND.COM 4 10" xfId="227"/>
    <cellStyle name="=C:\WINNT\SYSTEM32\COMMAND.COM 4 11" xfId="228"/>
    <cellStyle name="=C:\WINNT\SYSTEM32\COMMAND.COM 4 12" xfId="229"/>
    <cellStyle name="=C:\WINNT\SYSTEM32\COMMAND.COM 4 13" xfId="230"/>
    <cellStyle name="=C:\WINNT\SYSTEM32\COMMAND.COM 4 14" xfId="231"/>
    <cellStyle name="=C:\WINNT\SYSTEM32\COMMAND.COM 4 15" xfId="232"/>
    <cellStyle name="=C:\WINNT\SYSTEM32\COMMAND.COM 4 16" xfId="233"/>
    <cellStyle name="=C:\WINNT\SYSTEM32\COMMAND.COM 4 17" xfId="234"/>
    <cellStyle name="=C:\WINNT\SYSTEM32\COMMAND.COM 4 18" xfId="235"/>
    <cellStyle name="=C:\WINNT\SYSTEM32\COMMAND.COM 4 19" xfId="236"/>
    <cellStyle name="=C:\WINNT\SYSTEM32\COMMAND.COM 4 2" xfId="237"/>
    <cellStyle name="=C:\WINNT\SYSTEM32\COMMAND.COM 4 20" xfId="238"/>
    <cellStyle name="=C:\WINNT\SYSTEM32\COMMAND.COM 4 21" xfId="239"/>
    <cellStyle name="=C:\WINNT\SYSTEM32\COMMAND.COM 4 22" xfId="240"/>
    <cellStyle name="=C:\WINNT\SYSTEM32\COMMAND.COM 4 23" xfId="241"/>
    <cellStyle name="=C:\WINNT\SYSTEM32\COMMAND.COM 4 24" xfId="242"/>
    <cellStyle name="=C:\WINNT\SYSTEM32\COMMAND.COM 4 25" xfId="243"/>
    <cellStyle name="=C:\WINNT\SYSTEM32\COMMAND.COM 4 26" xfId="244"/>
    <cellStyle name="=C:\WINNT\SYSTEM32\COMMAND.COM 4 27" xfId="245"/>
    <cellStyle name="=C:\WINNT\SYSTEM32\COMMAND.COM 4 28" xfId="246"/>
    <cellStyle name="=C:\WINNT\SYSTEM32\COMMAND.COM 4 29" xfId="247"/>
    <cellStyle name="=C:\WINNT\SYSTEM32\COMMAND.COM 4 3" xfId="248"/>
    <cellStyle name="=C:\WINNT\SYSTEM32\COMMAND.COM 4 30" xfId="249"/>
    <cellStyle name="=C:\WINNT\SYSTEM32\COMMAND.COM 4 31" xfId="250"/>
    <cellStyle name="=C:\WINNT\SYSTEM32\COMMAND.COM 4 32" xfId="251"/>
    <cellStyle name="=C:\WINNT\SYSTEM32\COMMAND.COM 4 33" xfId="252"/>
    <cellStyle name="=C:\WINNT\SYSTEM32\COMMAND.COM 4 34" xfId="253"/>
    <cellStyle name="=C:\WINNT\SYSTEM32\COMMAND.COM 4 35" xfId="254"/>
    <cellStyle name="=C:\WINNT\SYSTEM32\COMMAND.COM 4 36" xfId="255"/>
    <cellStyle name="=C:\WINNT\SYSTEM32\COMMAND.COM 4 37" xfId="256"/>
    <cellStyle name="=C:\WINNT\SYSTEM32\COMMAND.COM 4 38" xfId="257"/>
    <cellStyle name="=C:\WINNT\SYSTEM32\COMMAND.COM 4 39" xfId="258"/>
    <cellStyle name="=C:\WINNT\SYSTEM32\COMMAND.COM 4 4" xfId="259"/>
    <cellStyle name="=C:\WINNT\SYSTEM32\COMMAND.COM 4 40" xfId="260"/>
    <cellStyle name="=C:\WINNT\SYSTEM32\COMMAND.COM 4 41" xfId="261"/>
    <cellStyle name="=C:\WINNT\SYSTEM32\COMMAND.COM 4 42" xfId="262"/>
    <cellStyle name="=C:\WINNT\SYSTEM32\COMMAND.COM 4 43" xfId="263"/>
    <cellStyle name="=C:\WINNT\SYSTEM32\COMMAND.COM 4 44" xfId="264"/>
    <cellStyle name="=C:\WINNT\SYSTEM32\COMMAND.COM 4 45" xfId="265"/>
    <cellStyle name="=C:\WINNT\SYSTEM32\COMMAND.COM 4 46" xfId="266"/>
    <cellStyle name="=C:\WINNT\SYSTEM32\COMMAND.COM 4 47" xfId="267"/>
    <cellStyle name="=C:\WINNT\SYSTEM32\COMMAND.COM 4 5" xfId="268"/>
    <cellStyle name="=C:\WINNT\SYSTEM32\COMMAND.COM 4 6" xfId="269"/>
    <cellStyle name="=C:\WINNT\SYSTEM32\COMMAND.COM 4 7" xfId="270"/>
    <cellStyle name="=C:\WINNT\SYSTEM32\COMMAND.COM 4 8" xfId="271"/>
    <cellStyle name="=C:\WINNT\SYSTEM32\COMMAND.COM 4 9" xfId="272"/>
    <cellStyle name="=C:\WINNT\SYSTEM32\COMMAND.COM 4_1.3s Accounting C Costs Scots" xfId="273"/>
    <cellStyle name="=C:\WINNT\SYSTEM32\COMMAND.COM 5" xfId="274"/>
    <cellStyle name="=C:\WINNT\SYSTEM32\COMMAND.COM_11" xfId="275"/>
    <cellStyle name="=C:\WINNT35\SYSTEM32\COMMAND.COM" xfId="276"/>
    <cellStyle name="=C:\WINNT35\SYSTEM32\COMMAND.COM 10" xfId="277"/>
    <cellStyle name="=C:\WINNT35\SYSTEM32\COMMAND.COM 11" xfId="278"/>
    <cellStyle name="=C:\WINNT35\SYSTEM32\COMMAND.COM 12" xfId="279"/>
    <cellStyle name="=C:\WINNT35\SYSTEM32\COMMAND.COM 13" xfId="280"/>
    <cellStyle name="=C:\WINNT35\SYSTEM32\COMMAND.COM 14" xfId="281"/>
    <cellStyle name="=C:\WINNT35\SYSTEM32\COMMAND.COM 15" xfId="282"/>
    <cellStyle name="=C:\WINNT35\SYSTEM32\COMMAND.COM 16" xfId="283"/>
    <cellStyle name="=C:\WINNT35\SYSTEM32\COMMAND.COM 17" xfId="284"/>
    <cellStyle name="=C:\WINNT35\SYSTEM32\COMMAND.COM 18" xfId="285"/>
    <cellStyle name="=C:\WINNT35\SYSTEM32\COMMAND.COM 19" xfId="286"/>
    <cellStyle name="=C:\WINNT35\SYSTEM32\COMMAND.COM 2" xfId="287"/>
    <cellStyle name="=C:\WINNT35\SYSTEM32\COMMAND.COM 20" xfId="288"/>
    <cellStyle name="=C:\WINNT35\SYSTEM32\COMMAND.COM 21" xfId="289"/>
    <cellStyle name="=C:\WINNT35\SYSTEM32\COMMAND.COM 22" xfId="290"/>
    <cellStyle name="=C:\WINNT35\SYSTEM32\COMMAND.COM 23" xfId="291"/>
    <cellStyle name="=C:\WINNT35\SYSTEM32\COMMAND.COM 24" xfId="292"/>
    <cellStyle name="=C:\WINNT35\SYSTEM32\COMMAND.COM 25" xfId="293"/>
    <cellStyle name="=C:\WINNT35\SYSTEM32\COMMAND.COM 26" xfId="294"/>
    <cellStyle name="=C:\WINNT35\SYSTEM32\COMMAND.COM 27" xfId="295"/>
    <cellStyle name="=C:\WINNT35\SYSTEM32\COMMAND.COM 28" xfId="296"/>
    <cellStyle name="=C:\WINNT35\SYSTEM32\COMMAND.COM 29" xfId="297"/>
    <cellStyle name="=C:\WINNT35\SYSTEM32\COMMAND.COM 3" xfId="298"/>
    <cellStyle name="=C:\WINNT35\SYSTEM32\COMMAND.COM 30" xfId="299"/>
    <cellStyle name="=C:\WINNT35\SYSTEM32\COMMAND.COM 31" xfId="300"/>
    <cellStyle name="=C:\WINNT35\SYSTEM32\COMMAND.COM 32" xfId="301"/>
    <cellStyle name="=C:\WINNT35\SYSTEM32\COMMAND.COM 33" xfId="302"/>
    <cellStyle name="=C:\WINNT35\SYSTEM32\COMMAND.COM 34" xfId="303"/>
    <cellStyle name="=C:\WINNT35\SYSTEM32\COMMAND.COM 35" xfId="304"/>
    <cellStyle name="=C:\WINNT35\SYSTEM32\COMMAND.COM 36" xfId="305"/>
    <cellStyle name="=C:\WINNT35\SYSTEM32\COMMAND.COM 37" xfId="306"/>
    <cellStyle name="=C:\WINNT35\SYSTEM32\COMMAND.COM 38" xfId="307"/>
    <cellStyle name="=C:\WINNT35\SYSTEM32\COMMAND.COM 39" xfId="308"/>
    <cellStyle name="=C:\WINNT35\SYSTEM32\COMMAND.COM 4" xfId="309"/>
    <cellStyle name="=C:\WINNT35\SYSTEM32\COMMAND.COM 40" xfId="310"/>
    <cellStyle name="=C:\WINNT35\SYSTEM32\COMMAND.COM 41" xfId="311"/>
    <cellStyle name="=C:\WINNT35\SYSTEM32\COMMAND.COM 42" xfId="312"/>
    <cellStyle name="=C:\WINNT35\SYSTEM32\COMMAND.COM 43" xfId="313"/>
    <cellStyle name="=C:\WINNT35\SYSTEM32\COMMAND.COM 44" xfId="314"/>
    <cellStyle name="=C:\WINNT35\SYSTEM32\COMMAND.COM 45" xfId="315"/>
    <cellStyle name="=C:\WINNT35\SYSTEM32\COMMAND.COM 46" xfId="316"/>
    <cellStyle name="=C:\WINNT35\SYSTEM32\COMMAND.COM 47" xfId="317"/>
    <cellStyle name="=C:\WINNT35\SYSTEM32\COMMAND.COM 5" xfId="318"/>
    <cellStyle name="=C:\WINNT35\SYSTEM32\COMMAND.COM 6" xfId="319"/>
    <cellStyle name="=C:\WINNT35\SYSTEM32\COMMAND.COM 7" xfId="320"/>
    <cellStyle name="=C:\WINNT35\SYSTEM32\COMMAND.COM 8" xfId="321"/>
    <cellStyle name="=C:\WINNT35\SYSTEM32\COMMAND.COM 9" xfId="322"/>
    <cellStyle name="=C:\WINNT35\SYSTEM32\COMMAND.COM_1.3s Accounting C Costs Scots" xfId="323"/>
    <cellStyle name="20% - Accent1 2" xfId="324"/>
    <cellStyle name="20% - Accent2 2" xfId="325"/>
    <cellStyle name="20% - Accent3 2" xfId="326"/>
    <cellStyle name="20% - Accent4 2" xfId="327"/>
    <cellStyle name="20% - Accent5 2" xfId="328"/>
    <cellStyle name="20% - Accent6 2" xfId="329"/>
    <cellStyle name="20% - Énfasis1" xfId="330"/>
    <cellStyle name="20% - Énfasis2" xfId="331"/>
    <cellStyle name="20% - Énfasis3" xfId="332"/>
    <cellStyle name="20% - Énfasis4" xfId="333"/>
    <cellStyle name="20% - Énfasis5" xfId="334"/>
    <cellStyle name="20% - Énfasis6" xfId="335"/>
    <cellStyle name="40% - Accent1 2" xfId="336"/>
    <cellStyle name="40% - Accent2 2" xfId="337"/>
    <cellStyle name="40% - Accent3 2" xfId="338"/>
    <cellStyle name="40% - Accent4 2" xfId="339"/>
    <cellStyle name="40% - Accent5 2" xfId="340"/>
    <cellStyle name="40% - Accent6 2" xfId="341"/>
    <cellStyle name="40% - Énfasis1" xfId="342"/>
    <cellStyle name="40% - Énfasis2" xfId="343"/>
    <cellStyle name="40% - Énfasis3" xfId="344"/>
    <cellStyle name="40% - Énfasis4" xfId="345"/>
    <cellStyle name="40% - Énfasis5" xfId="346"/>
    <cellStyle name="40% - Énfasis6" xfId="347"/>
    <cellStyle name="60% - Accent1 2" xfId="348"/>
    <cellStyle name="60% - Accent2 2" xfId="349"/>
    <cellStyle name="60% - Accent3 2" xfId="350"/>
    <cellStyle name="60% - Accent4 2" xfId="351"/>
    <cellStyle name="60% - Accent5 2" xfId="352"/>
    <cellStyle name="60% - Accent6 2" xfId="353"/>
    <cellStyle name="60% - Énfasis1" xfId="354"/>
    <cellStyle name="60% - Énfasis2" xfId="355"/>
    <cellStyle name="60% - Énfasis3" xfId="356"/>
    <cellStyle name="60% - Énfasis4" xfId="357"/>
    <cellStyle name="60% - Énfasis5" xfId="358"/>
    <cellStyle name="60% - Énfasis6" xfId="359"/>
    <cellStyle name="Accent1 - 20%" xfId="360"/>
    <cellStyle name="Accent1 - 40%" xfId="361"/>
    <cellStyle name="Accent1 - 60%" xfId="362"/>
    <cellStyle name="Accent1 2" xfId="363"/>
    <cellStyle name="Accent2 - 20%" xfId="364"/>
    <cellStyle name="Accent2 - 40%" xfId="365"/>
    <cellStyle name="Accent2 - 60%" xfId="366"/>
    <cellStyle name="Accent2 2" xfId="367"/>
    <cellStyle name="Accent3 - 20%" xfId="368"/>
    <cellStyle name="Accent3 - 40%" xfId="369"/>
    <cellStyle name="Accent3 - 60%" xfId="370"/>
    <cellStyle name="Accent3 2" xfId="371"/>
    <cellStyle name="Accent4 - 20%" xfId="372"/>
    <cellStyle name="Accent4 - 40%" xfId="373"/>
    <cellStyle name="Accent4 - 60%" xfId="374"/>
    <cellStyle name="Accent4 2" xfId="375"/>
    <cellStyle name="Accent5 - 20%" xfId="376"/>
    <cellStyle name="Accent5 - 40%" xfId="377"/>
    <cellStyle name="Accent5 - 60%" xfId="378"/>
    <cellStyle name="Accent5 2" xfId="379"/>
    <cellStyle name="Accent6 - 20%" xfId="380"/>
    <cellStyle name="Accent6 - 40%" xfId="381"/>
    <cellStyle name="Accent6 - 60%" xfId="382"/>
    <cellStyle name="Accent6 2" xfId="383"/>
    <cellStyle name="Bad 2" xfId="384"/>
    <cellStyle name="Bad 3" xfId="385"/>
    <cellStyle name="Buena" xfId="386"/>
    <cellStyle name="Calculation 2" xfId="387"/>
    <cellStyle name="Calculation 2 10" xfId="388"/>
    <cellStyle name="Calculation 2 10 2" xfId="389"/>
    <cellStyle name="Calculation 2 10 2 2" xfId="390"/>
    <cellStyle name="Calculation 2 10 3" xfId="391"/>
    <cellStyle name="Calculation 2 10_11" xfId="392"/>
    <cellStyle name="Calculation 2 11" xfId="393"/>
    <cellStyle name="Calculation 2 11 2" xfId="394"/>
    <cellStyle name="Calculation 2 11 2 2" xfId="395"/>
    <cellStyle name="Calculation 2 11 3" xfId="396"/>
    <cellStyle name="Calculation 2 11_11" xfId="397"/>
    <cellStyle name="Calculation 2 12" xfId="398"/>
    <cellStyle name="Calculation 2 12 2" xfId="399"/>
    <cellStyle name="Calculation 2 13" xfId="400"/>
    <cellStyle name="Calculation 2 2" xfId="401"/>
    <cellStyle name="Calculation 2 2 2" xfId="402"/>
    <cellStyle name="Calculation 2 2 2 2" xfId="403"/>
    <cellStyle name="Calculation 2 2 2 2 2" xfId="404"/>
    <cellStyle name="Calculation 2 2 2 3" xfId="405"/>
    <cellStyle name="Calculation 2 2 2_11" xfId="406"/>
    <cellStyle name="Calculation 2 2 3" xfId="407"/>
    <cellStyle name="Calculation 2 2 3 2" xfId="408"/>
    <cellStyle name="Calculation 2 2 3 2 2" xfId="409"/>
    <cellStyle name="Calculation 2 2 3 3" xfId="410"/>
    <cellStyle name="Calculation 2 2 3_11" xfId="411"/>
    <cellStyle name="Calculation 2 2 4" xfId="412"/>
    <cellStyle name="Calculation 2 2 4 2" xfId="413"/>
    <cellStyle name="Calculation 2 2 4 2 2" xfId="414"/>
    <cellStyle name="Calculation 2 2 4 3" xfId="415"/>
    <cellStyle name="Calculation 2 2 4_11" xfId="416"/>
    <cellStyle name="Calculation 2 2 5" xfId="417"/>
    <cellStyle name="Calculation 2 2 5 2" xfId="418"/>
    <cellStyle name="Calculation 2 2 5 2 2" xfId="419"/>
    <cellStyle name="Calculation 2 2 5 3" xfId="420"/>
    <cellStyle name="Calculation 2 2 5_11" xfId="421"/>
    <cellStyle name="Calculation 2 2 6" xfId="422"/>
    <cellStyle name="Calculation 2 2 6 2" xfId="423"/>
    <cellStyle name="Calculation 2 2 6 2 2" xfId="424"/>
    <cellStyle name="Calculation 2 2 6 3" xfId="425"/>
    <cellStyle name="Calculation 2 2 6_11" xfId="426"/>
    <cellStyle name="Calculation 2 2 7" xfId="427"/>
    <cellStyle name="Calculation 2 2 7 2" xfId="428"/>
    <cellStyle name="Calculation 2 2 7 2 2" xfId="429"/>
    <cellStyle name="Calculation 2 2 7 3" xfId="430"/>
    <cellStyle name="Calculation 2 2 7_11" xfId="431"/>
    <cellStyle name="Calculation 2 2 8" xfId="432"/>
    <cellStyle name="Calculation 2 2 8 2" xfId="433"/>
    <cellStyle name="Calculation 2 2 9" xfId="434"/>
    <cellStyle name="Calculation 2 2_11" xfId="435"/>
    <cellStyle name="Calculation 2 3" xfId="436"/>
    <cellStyle name="Calculation 2 3 2" xfId="437"/>
    <cellStyle name="Calculation 2 3 2 2" xfId="438"/>
    <cellStyle name="Calculation 2 3 2 2 2" xfId="439"/>
    <cellStyle name="Calculation 2 3 2 3" xfId="440"/>
    <cellStyle name="Calculation 2 3 2_11" xfId="441"/>
    <cellStyle name="Calculation 2 3 3" xfId="442"/>
    <cellStyle name="Calculation 2 3 3 2" xfId="443"/>
    <cellStyle name="Calculation 2 3 3 2 2" xfId="444"/>
    <cellStyle name="Calculation 2 3 3 3" xfId="445"/>
    <cellStyle name="Calculation 2 3 3_11" xfId="446"/>
    <cellStyle name="Calculation 2 3 4" xfId="447"/>
    <cellStyle name="Calculation 2 3 4 2" xfId="448"/>
    <cellStyle name="Calculation 2 3 4 2 2" xfId="449"/>
    <cellStyle name="Calculation 2 3 4 3" xfId="450"/>
    <cellStyle name="Calculation 2 3 4_11" xfId="451"/>
    <cellStyle name="Calculation 2 3 5" xfId="452"/>
    <cellStyle name="Calculation 2 3 5 2" xfId="453"/>
    <cellStyle name="Calculation 2 3 5 2 2" xfId="454"/>
    <cellStyle name="Calculation 2 3 5 3" xfId="455"/>
    <cellStyle name="Calculation 2 3 5_11" xfId="456"/>
    <cellStyle name="Calculation 2 3 6" xfId="457"/>
    <cellStyle name="Calculation 2 3 6 2" xfId="458"/>
    <cellStyle name="Calculation 2 3 6 2 2" xfId="459"/>
    <cellStyle name="Calculation 2 3 6 3" xfId="460"/>
    <cellStyle name="Calculation 2 3 6_11" xfId="461"/>
    <cellStyle name="Calculation 2 3 7" xfId="462"/>
    <cellStyle name="Calculation 2 3 7 2" xfId="463"/>
    <cellStyle name="Calculation 2 3 7 2 2" xfId="464"/>
    <cellStyle name="Calculation 2 3 7 3" xfId="465"/>
    <cellStyle name="Calculation 2 3 7_11" xfId="466"/>
    <cellStyle name="Calculation 2 3 8" xfId="467"/>
    <cellStyle name="Calculation 2 3 8 2" xfId="468"/>
    <cellStyle name="Calculation 2 3 9" xfId="469"/>
    <cellStyle name="Calculation 2 3_11" xfId="470"/>
    <cellStyle name="Calculation 2 4" xfId="471"/>
    <cellStyle name="Calculation 2 4 2" xfId="472"/>
    <cellStyle name="Calculation 2 4 2 2" xfId="473"/>
    <cellStyle name="Calculation 2 4 2 2 2" xfId="474"/>
    <cellStyle name="Calculation 2 4 2 3" xfId="475"/>
    <cellStyle name="Calculation 2 4 2_11" xfId="476"/>
    <cellStyle name="Calculation 2 4 3" xfId="477"/>
    <cellStyle name="Calculation 2 4 3 2" xfId="478"/>
    <cellStyle name="Calculation 2 4 3 2 2" xfId="479"/>
    <cellStyle name="Calculation 2 4 3 3" xfId="480"/>
    <cellStyle name="Calculation 2 4 3_11" xfId="481"/>
    <cellStyle name="Calculation 2 4 4" xfId="482"/>
    <cellStyle name="Calculation 2 4 4 2" xfId="483"/>
    <cellStyle name="Calculation 2 4 4 2 2" xfId="484"/>
    <cellStyle name="Calculation 2 4 4 3" xfId="485"/>
    <cellStyle name="Calculation 2 4 4_11" xfId="486"/>
    <cellStyle name="Calculation 2 4 5" xfId="487"/>
    <cellStyle name="Calculation 2 4 5 2" xfId="488"/>
    <cellStyle name="Calculation 2 4 5 2 2" xfId="489"/>
    <cellStyle name="Calculation 2 4 5 3" xfId="490"/>
    <cellStyle name="Calculation 2 4 5_11" xfId="491"/>
    <cellStyle name="Calculation 2 4 6" xfId="492"/>
    <cellStyle name="Calculation 2 4 6 2" xfId="493"/>
    <cellStyle name="Calculation 2 4 6 2 2" xfId="494"/>
    <cellStyle name="Calculation 2 4 6 3" xfId="495"/>
    <cellStyle name="Calculation 2 4 6_11" xfId="496"/>
    <cellStyle name="Calculation 2 4 7" xfId="497"/>
    <cellStyle name="Calculation 2 4 7 2" xfId="498"/>
    <cellStyle name="Calculation 2 4 7 2 2" xfId="499"/>
    <cellStyle name="Calculation 2 4 7 3" xfId="500"/>
    <cellStyle name="Calculation 2 4 7_11" xfId="501"/>
    <cellStyle name="Calculation 2 4 8" xfId="502"/>
    <cellStyle name="Calculation 2 4 8 2" xfId="503"/>
    <cellStyle name="Calculation 2 4 9" xfId="504"/>
    <cellStyle name="Calculation 2 4_11" xfId="505"/>
    <cellStyle name="Calculation 2 5" xfId="506"/>
    <cellStyle name="Calculation 2 5 2" xfId="507"/>
    <cellStyle name="Calculation 2 5 2 2" xfId="508"/>
    <cellStyle name="Calculation 2 5 2 2 2" xfId="509"/>
    <cellStyle name="Calculation 2 5 2 3" xfId="510"/>
    <cellStyle name="Calculation 2 5 2_11" xfId="511"/>
    <cellStyle name="Calculation 2 5 3" xfId="512"/>
    <cellStyle name="Calculation 2 5 3 2" xfId="513"/>
    <cellStyle name="Calculation 2 5 3 2 2" xfId="514"/>
    <cellStyle name="Calculation 2 5 3 3" xfId="515"/>
    <cellStyle name="Calculation 2 5 3_11" xfId="516"/>
    <cellStyle name="Calculation 2 5 4" xfId="517"/>
    <cellStyle name="Calculation 2 5 4 2" xfId="518"/>
    <cellStyle name="Calculation 2 5 4 2 2" xfId="519"/>
    <cellStyle name="Calculation 2 5 4 3" xfId="520"/>
    <cellStyle name="Calculation 2 5 4_11" xfId="521"/>
    <cellStyle name="Calculation 2 5 5" xfId="522"/>
    <cellStyle name="Calculation 2 5 5 2" xfId="523"/>
    <cellStyle name="Calculation 2 5 5 2 2" xfId="524"/>
    <cellStyle name="Calculation 2 5 5 3" xfId="525"/>
    <cellStyle name="Calculation 2 5 5_11" xfId="526"/>
    <cellStyle name="Calculation 2 5 6" xfId="527"/>
    <cellStyle name="Calculation 2 5 6 2" xfId="528"/>
    <cellStyle name="Calculation 2 5 6 2 2" xfId="529"/>
    <cellStyle name="Calculation 2 5 6 3" xfId="530"/>
    <cellStyle name="Calculation 2 5 6_11" xfId="531"/>
    <cellStyle name="Calculation 2 5 7" xfId="532"/>
    <cellStyle name="Calculation 2 5 7 2" xfId="533"/>
    <cellStyle name="Calculation 2 5 7 2 2" xfId="534"/>
    <cellStyle name="Calculation 2 5 7 3" xfId="535"/>
    <cellStyle name="Calculation 2 5 7_11" xfId="536"/>
    <cellStyle name="Calculation 2 5 8" xfId="537"/>
    <cellStyle name="Calculation 2 5 8 2" xfId="538"/>
    <cellStyle name="Calculation 2 5 9" xfId="539"/>
    <cellStyle name="Calculation 2 5_11" xfId="540"/>
    <cellStyle name="Calculation 2 6" xfId="541"/>
    <cellStyle name="Calculation 2 6 2" xfId="542"/>
    <cellStyle name="Calculation 2 6 2 2" xfId="543"/>
    <cellStyle name="Calculation 2 6 3" xfId="544"/>
    <cellStyle name="Calculation 2 6_11" xfId="545"/>
    <cellStyle name="Calculation 2 7" xfId="546"/>
    <cellStyle name="Calculation 2 7 2" xfId="547"/>
    <cellStyle name="Calculation 2 7 2 2" xfId="548"/>
    <cellStyle name="Calculation 2 7 3" xfId="549"/>
    <cellStyle name="Calculation 2 7_11" xfId="550"/>
    <cellStyle name="Calculation 2 8" xfId="551"/>
    <cellStyle name="Calculation 2 8 2" xfId="552"/>
    <cellStyle name="Calculation 2 8 2 2" xfId="553"/>
    <cellStyle name="Calculation 2 8 3" xfId="554"/>
    <cellStyle name="Calculation 2 8_11" xfId="555"/>
    <cellStyle name="Calculation 2 9" xfId="556"/>
    <cellStyle name="Calculation 2 9 2" xfId="557"/>
    <cellStyle name="Calculation 2 9 2 2" xfId="558"/>
    <cellStyle name="Calculation 2 9 3" xfId="559"/>
    <cellStyle name="Calculation 2 9_11" xfId="560"/>
    <cellStyle name="Calculation 2_11" xfId="561"/>
    <cellStyle name="Cálculo" xfId="562"/>
    <cellStyle name="Celda de comprobación" xfId="563"/>
    <cellStyle name="Celda vinculada" xfId="564"/>
    <cellStyle name="Check Cell 2" xfId="565"/>
    <cellStyle name="Comma 2" xfId="566"/>
    <cellStyle name="Comma 2 10" xfId="567"/>
    <cellStyle name="Comma 2 11" xfId="568"/>
    <cellStyle name="Comma 2 12" xfId="569"/>
    <cellStyle name="Comma 2 13" xfId="570"/>
    <cellStyle name="Comma 2 14" xfId="571"/>
    <cellStyle name="Comma 2 15" xfId="572"/>
    <cellStyle name="Comma 2 16" xfId="573"/>
    <cellStyle name="Comma 2 17" xfId="574"/>
    <cellStyle name="Comma 2 18" xfId="575"/>
    <cellStyle name="Comma 2 19" xfId="576"/>
    <cellStyle name="Comma 2 2" xfId="577"/>
    <cellStyle name="Comma 2 2 10" xfId="578"/>
    <cellStyle name="Comma 2 2 11" xfId="579"/>
    <cellStyle name="Comma 2 2 12" xfId="580"/>
    <cellStyle name="Comma 2 2 13" xfId="581"/>
    <cellStyle name="Comma 2 2 14" xfId="582"/>
    <cellStyle name="Comma 2 2 15" xfId="583"/>
    <cellStyle name="Comma 2 2 16" xfId="584"/>
    <cellStyle name="Comma 2 2 17" xfId="585"/>
    <cellStyle name="Comma 2 2 18" xfId="586"/>
    <cellStyle name="Comma 2 2 19" xfId="587"/>
    <cellStyle name="Comma 2 2 2" xfId="588"/>
    <cellStyle name="Comma 2 2 2 2" xfId="589"/>
    <cellStyle name="Comma 2 2 2 2 2" xfId="590"/>
    <cellStyle name="Comma 2 2 2 2 2 2" xfId="591"/>
    <cellStyle name="Comma 2 2 2 3" xfId="592"/>
    <cellStyle name="Comma 2 2 20" xfId="593"/>
    <cellStyle name="Comma 2 2 21" xfId="594"/>
    <cellStyle name="Comma 2 2 22" xfId="595"/>
    <cellStyle name="Comma 2 2 23" xfId="596"/>
    <cellStyle name="Comma 2 2 24" xfId="597"/>
    <cellStyle name="Comma 2 2 25" xfId="598"/>
    <cellStyle name="Comma 2 2 26" xfId="599"/>
    <cellStyle name="Comma 2 2 27" xfId="600"/>
    <cellStyle name="Comma 2 2 28" xfId="601"/>
    <cellStyle name="Comma 2 2 29" xfId="602"/>
    <cellStyle name="Comma 2 2 3" xfId="603"/>
    <cellStyle name="Comma 2 2 30" xfId="604"/>
    <cellStyle name="Comma 2 2 31" xfId="605"/>
    <cellStyle name="Comma 2 2 32" xfId="606"/>
    <cellStyle name="Comma 2 2 33" xfId="607"/>
    <cellStyle name="Comma 2 2 34" xfId="608"/>
    <cellStyle name="Comma 2 2 35" xfId="609"/>
    <cellStyle name="Comma 2 2 36" xfId="610"/>
    <cellStyle name="Comma 2 2 37" xfId="611"/>
    <cellStyle name="Comma 2 2 38" xfId="612"/>
    <cellStyle name="Comma 2 2 39" xfId="613"/>
    <cellStyle name="Comma 2 2 4" xfId="614"/>
    <cellStyle name="Comma 2 2 40" xfId="615"/>
    <cellStyle name="Comma 2 2 41" xfId="616"/>
    <cellStyle name="Comma 2 2 42" xfId="617"/>
    <cellStyle name="Comma 2 2 43" xfId="618"/>
    <cellStyle name="Comma 2 2 44" xfId="619"/>
    <cellStyle name="Comma 2 2 45" xfId="620"/>
    <cellStyle name="Comma 2 2 46" xfId="621"/>
    <cellStyle name="Comma 2 2 47" xfId="622"/>
    <cellStyle name="Comma 2 2 5" xfId="623"/>
    <cellStyle name="Comma 2 2 6" xfId="624"/>
    <cellStyle name="Comma 2 2 7" xfId="625"/>
    <cellStyle name="Comma 2 2 8" xfId="626"/>
    <cellStyle name="Comma 2 2 9" xfId="627"/>
    <cellStyle name="Comma 2 2_3.1.2 DB Pension Detail" xfId="628"/>
    <cellStyle name="Comma 2 20" xfId="629"/>
    <cellStyle name="Comma 2 21" xfId="630"/>
    <cellStyle name="Comma 2 22" xfId="631"/>
    <cellStyle name="Comma 2 23" xfId="632"/>
    <cellStyle name="Comma 2 24" xfId="633"/>
    <cellStyle name="Comma 2 25" xfId="634"/>
    <cellStyle name="Comma 2 26" xfId="635"/>
    <cellStyle name="Comma 2 27" xfId="636"/>
    <cellStyle name="Comma 2 28" xfId="637"/>
    <cellStyle name="Comma 2 29" xfId="638"/>
    <cellStyle name="Comma 2 3" xfId="639"/>
    <cellStyle name="Comma 2 3 10" xfId="640"/>
    <cellStyle name="Comma 2 3 11" xfId="641"/>
    <cellStyle name="Comma 2 3 12" xfId="642"/>
    <cellStyle name="Comma 2 3 13" xfId="643"/>
    <cellStyle name="Comma 2 3 14" xfId="644"/>
    <cellStyle name="Comma 2 3 15" xfId="645"/>
    <cellStyle name="Comma 2 3 16" xfId="646"/>
    <cellStyle name="Comma 2 3 17" xfId="647"/>
    <cellStyle name="Comma 2 3 18" xfId="648"/>
    <cellStyle name="Comma 2 3 19" xfId="649"/>
    <cellStyle name="Comma 2 3 2" xfId="650"/>
    <cellStyle name="Comma 2 3 2 2" xfId="651"/>
    <cellStyle name="Comma 2 3 2 2 2" xfId="652"/>
    <cellStyle name="Comma 2 3 2_3.1.2 DB Pension Detail" xfId="653"/>
    <cellStyle name="Comma 2 3 20" xfId="654"/>
    <cellStyle name="Comma 2 3 21" xfId="655"/>
    <cellStyle name="Comma 2 3 22" xfId="656"/>
    <cellStyle name="Comma 2 3 23" xfId="657"/>
    <cellStyle name="Comma 2 3 24" xfId="658"/>
    <cellStyle name="Comma 2 3 25" xfId="659"/>
    <cellStyle name="Comma 2 3 26" xfId="660"/>
    <cellStyle name="Comma 2 3 27" xfId="661"/>
    <cellStyle name="Comma 2 3 28" xfId="662"/>
    <cellStyle name="Comma 2 3 29" xfId="663"/>
    <cellStyle name="Comma 2 3 3" xfId="664"/>
    <cellStyle name="Comma 2 3 30" xfId="665"/>
    <cellStyle name="Comma 2 3 31" xfId="666"/>
    <cellStyle name="Comma 2 3 32" xfId="667"/>
    <cellStyle name="Comma 2 3 33" xfId="668"/>
    <cellStyle name="Comma 2 3 34" xfId="669"/>
    <cellStyle name="Comma 2 3 35" xfId="670"/>
    <cellStyle name="Comma 2 3 36" xfId="671"/>
    <cellStyle name="Comma 2 3 37" xfId="672"/>
    <cellStyle name="Comma 2 3 38" xfId="673"/>
    <cellStyle name="Comma 2 3 39" xfId="674"/>
    <cellStyle name="Comma 2 3 4" xfId="675"/>
    <cellStyle name="Comma 2 3 40" xfId="676"/>
    <cellStyle name="Comma 2 3 41" xfId="677"/>
    <cellStyle name="Comma 2 3 42" xfId="678"/>
    <cellStyle name="Comma 2 3 43" xfId="679"/>
    <cellStyle name="Comma 2 3 44" xfId="680"/>
    <cellStyle name="Comma 2 3 45" xfId="681"/>
    <cellStyle name="Comma 2 3 46" xfId="682"/>
    <cellStyle name="Comma 2 3 47" xfId="683"/>
    <cellStyle name="Comma 2 3 5" xfId="684"/>
    <cellStyle name="Comma 2 3 6" xfId="685"/>
    <cellStyle name="Comma 2 3 7" xfId="686"/>
    <cellStyle name="Comma 2 3 8" xfId="687"/>
    <cellStyle name="Comma 2 3 9" xfId="688"/>
    <cellStyle name="Comma 2 3_3.1.2 DB Pension Detail" xfId="689"/>
    <cellStyle name="Comma 2 30" xfId="690"/>
    <cellStyle name="Comma 2 31" xfId="691"/>
    <cellStyle name="Comma 2 32" xfId="692"/>
    <cellStyle name="Comma 2 33" xfId="693"/>
    <cellStyle name="Comma 2 34" xfId="694"/>
    <cellStyle name="Comma 2 35" xfId="695"/>
    <cellStyle name="Comma 2 36" xfId="696"/>
    <cellStyle name="Comma 2 37" xfId="697"/>
    <cellStyle name="Comma 2 38" xfId="698"/>
    <cellStyle name="Comma 2 39" xfId="699"/>
    <cellStyle name="Comma 2 4" xfId="700"/>
    <cellStyle name="Comma 2 4 2" xfId="701"/>
    <cellStyle name="Comma 2 4_935" xfId="702"/>
    <cellStyle name="Comma 2 40" xfId="703"/>
    <cellStyle name="Comma 2 41" xfId="704"/>
    <cellStyle name="Comma 2 42" xfId="705"/>
    <cellStyle name="Comma 2 43" xfId="706"/>
    <cellStyle name="Comma 2 44" xfId="707"/>
    <cellStyle name="Comma 2 45" xfId="708"/>
    <cellStyle name="Comma 2 46" xfId="709"/>
    <cellStyle name="Comma 2 47" xfId="710"/>
    <cellStyle name="Comma 2 48" xfId="711"/>
    <cellStyle name="Comma 2 49" xfId="712"/>
    <cellStyle name="Comma 2 5" xfId="713"/>
    <cellStyle name="Comma 2 50" xfId="714"/>
    <cellStyle name="Comma 2 51" xfId="715"/>
    <cellStyle name="Comma 2 6" xfId="716"/>
    <cellStyle name="Comma 2 7" xfId="717"/>
    <cellStyle name="Comma 2 8" xfId="718"/>
    <cellStyle name="Comma 2 9" xfId="719"/>
    <cellStyle name="Comma 2_2.11 Staff NG BS" xfId="720"/>
    <cellStyle name="Comma 3" xfId="721"/>
    <cellStyle name="Comma 3 10" xfId="722"/>
    <cellStyle name="Comma 3 11" xfId="723"/>
    <cellStyle name="Comma 3 12" xfId="724"/>
    <cellStyle name="Comma 3 13" xfId="725"/>
    <cellStyle name="Comma 3 14" xfId="726"/>
    <cellStyle name="Comma 3 15" xfId="727"/>
    <cellStyle name="Comma 3 16" xfId="728"/>
    <cellStyle name="Comma 3 17" xfId="729"/>
    <cellStyle name="Comma 3 18" xfId="730"/>
    <cellStyle name="Comma 3 19" xfId="731"/>
    <cellStyle name="Comma 3 2" xfId="732"/>
    <cellStyle name="Comma 3 2 2" xfId="733"/>
    <cellStyle name="Comma 3 2 3" xfId="734"/>
    <cellStyle name="Comma 3 2 3 2" xfId="735"/>
    <cellStyle name="Comma 3 2 4" xfId="736"/>
    <cellStyle name="Comma 3 2_3.1.2 DB Pension Detail" xfId="737"/>
    <cellStyle name="Comma 3 20" xfId="738"/>
    <cellStyle name="Comma 3 21" xfId="739"/>
    <cellStyle name="Comma 3 22" xfId="740"/>
    <cellStyle name="Comma 3 23" xfId="741"/>
    <cellStyle name="Comma 3 24" xfId="742"/>
    <cellStyle name="Comma 3 25" xfId="743"/>
    <cellStyle name="Comma 3 26" xfId="744"/>
    <cellStyle name="Comma 3 27" xfId="745"/>
    <cellStyle name="Comma 3 28" xfId="746"/>
    <cellStyle name="Comma 3 29" xfId="747"/>
    <cellStyle name="Comma 3 3" xfId="748"/>
    <cellStyle name="Comma 3 3 2" xfId="749"/>
    <cellStyle name="Comma 3 3 2 2" xfId="750"/>
    <cellStyle name="Comma 3 3 3" xfId="751"/>
    <cellStyle name="Comma 3 30" xfId="752"/>
    <cellStyle name="Comma 3 31" xfId="753"/>
    <cellStyle name="Comma 3 32" xfId="754"/>
    <cellStyle name="Comma 3 33" xfId="755"/>
    <cellStyle name="Comma 3 34" xfId="756"/>
    <cellStyle name="Comma 3 35" xfId="757"/>
    <cellStyle name="Comma 3 36" xfId="758"/>
    <cellStyle name="Comma 3 37" xfId="759"/>
    <cellStyle name="Comma 3 38" xfId="760"/>
    <cellStyle name="Comma 3 39" xfId="761"/>
    <cellStyle name="Comma 3 4" xfId="762"/>
    <cellStyle name="Comma 3 40" xfId="763"/>
    <cellStyle name="Comma 3 41" xfId="764"/>
    <cellStyle name="Comma 3 42" xfId="765"/>
    <cellStyle name="Comma 3 43" xfId="766"/>
    <cellStyle name="Comma 3 44" xfId="767"/>
    <cellStyle name="Comma 3 45" xfId="768"/>
    <cellStyle name="Comma 3 46" xfId="769"/>
    <cellStyle name="Comma 3 47" xfId="770"/>
    <cellStyle name="Comma 3 48" xfId="771"/>
    <cellStyle name="Comma 3 49" xfId="772"/>
    <cellStyle name="Comma 3 5" xfId="773"/>
    <cellStyle name="Comma 3 50" xfId="774"/>
    <cellStyle name="Comma 3 51" xfId="775"/>
    <cellStyle name="Comma 3 51 2" xfId="776"/>
    <cellStyle name="Comma 3 51 3" xfId="777"/>
    <cellStyle name="Comma 3 6" xfId="778"/>
    <cellStyle name="Comma 3 7" xfId="779"/>
    <cellStyle name="Comma 3 8" xfId="780"/>
    <cellStyle name="Comma 3 9" xfId="781"/>
    <cellStyle name="Comma 3_3.1.2 DB Pension Detail" xfId="782"/>
    <cellStyle name="Comma 4" xfId="783"/>
    <cellStyle name="Comma 4 2" xfId="784"/>
    <cellStyle name="Comma 4 2 2" xfId="785"/>
    <cellStyle name="Comma 4 3" xfId="786"/>
    <cellStyle name="Comma 4_935" xfId="787"/>
    <cellStyle name="Comma 5" xfId="788"/>
    <cellStyle name="Comma 5 2" xfId="789"/>
    <cellStyle name="Comma 5 2 2" xfId="790"/>
    <cellStyle name="Comma 5 2 2 2" xfId="791"/>
    <cellStyle name="Comma 5 2 2 3" xfId="792"/>
    <cellStyle name="Comma 5 2 2 4" xfId="793"/>
    <cellStyle name="Comma 5 2 3" xfId="794"/>
    <cellStyle name="Comma 5 3" xfId="795"/>
    <cellStyle name="Comma 5_SPM" xfId="4583"/>
    <cellStyle name="Comma 6" xfId="796"/>
    <cellStyle name="Comma 6 2" xfId="797"/>
    <cellStyle name="Comma 7" xfId="798"/>
    <cellStyle name="Comma 7 2" xfId="799"/>
    <cellStyle name="Comma 7 3" xfId="800"/>
    <cellStyle name="Comma 8" xfId="801"/>
    <cellStyle name="Comment" xfId="802"/>
    <cellStyle name="Currency 2" xfId="803"/>
    <cellStyle name="Currency 2 2" xfId="804"/>
    <cellStyle name="Currency 2 3" xfId="805"/>
    <cellStyle name="Currency 2 3 2" xfId="806"/>
    <cellStyle name="Currency 2 3 3" xfId="807"/>
    <cellStyle name="Currency 3" xfId="808"/>
    <cellStyle name="Currency 4" xfId="809"/>
    <cellStyle name="Currency 4 2" xfId="810"/>
    <cellStyle name="Currency 4 3" xfId="811"/>
    <cellStyle name="Date" xfId="812"/>
    <cellStyle name="Date 2" xfId="813"/>
    <cellStyle name="Date_2010_NGET_TPCR4_RO_FBPQ(Opex) trace only FINAL(DPP)" xfId="814"/>
    <cellStyle name="Dezimal [0]_Compiling Utility Macros" xfId="815"/>
    <cellStyle name="Dezimal_Compiling Utility Macros" xfId="816"/>
    <cellStyle name="Emphasis 1 2" xfId="817"/>
    <cellStyle name="Emphasis 2 2" xfId="818"/>
    <cellStyle name="Emphasis 3 2" xfId="819"/>
    <cellStyle name="Encabezado 4" xfId="820"/>
    <cellStyle name="Énfasis1" xfId="821"/>
    <cellStyle name="Énfasis2" xfId="822"/>
    <cellStyle name="Énfasis3" xfId="823"/>
    <cellStyle name="Énfasis4" xfId="824"/>
    <cellStyle name="Énfasis5" xfId="825"/>
    <cellStyle name="Énfasis6" xfId="826"/>
    <cellStyle name="Entrada" xfId="827"/>
    <cellStyle name="Euro" xfId="828"/>
    <cellStyle name="Explanatory Text 2" xfId="829"/>
    <cellStyle name="Good 2" xfId="830"/>
    <cellStyle name="Heading 1 2" xfId="831"/>
    <cellStyle name="Heading 2 2" xfId="832"/>
    <cellStyle name="Heading 3 2" xfId="833"/>
    <cellStyle name="Heading 4 2" xfId="834"/>
    <cellStyle name="Hyperlink 2" xfId="835"/>
    <cellStyle name="Hyperlink 2 2" xfId="836"/>
    <cellStyle name="Hyperlink 2 2 2" xfId="837"/>
    <cellStyle name="Hyperlink 2 3" xfId="838"/>
    <cellStyle name="Hyperlink 2 3 2" xfId="839"/>
    <cellStyle name="Hyperlink 2 4" xfId="840"/>
    <cellStyle name="Hyperlink 2 4 2" xfId="841"/>
    <cellStyle name="Hyperlink 2 5" xfId="842"/>
    <cellStyle name="Hyperlink 2 5 2" xfId="843"/>
    <cellStyle name="Hyperlink 2 6" xfId="844"/>
    <cellStyle name="Hyperlink 2 6 2" xfId="845"/>
    <cellStyle name="Hyperlink 2 7" xfId="846"/>
    <cellStyle name="Hyperlink 2 7 2" xfId="847"/>
    <cellStyle name="Hyperlink 2 8" xfId="848"/>
    <cellStyle name="Hyperlink 2 8 2" xfId="849"/>
    <cellStyle name="Hyperlink 2_11" xfId="850"/>
    <cellStyle name="Hyperlink 3" xfId="851"/>
    <cellStyle name="Hyperlink 4" xfId="852"/>
    <cellStyle name="Hyperlink 5" xfId="853"/>
    <cellStyle name="Hyperlink 6" xfId="854"/>
    <cellStyle name="Hyperlink 6 2" xfId="855"/>
    <cellStyle name="Hyperlink 6 3" xfId="856"/>
    <cellStyle name="Hyperlink 6_11" xfId="857"/>
    <cellStyle name="Hyperlink 7" xfId="858"/>
    <cellStyle name="Hyperlink 7 2" xfId="859"/>
    <cellStyle name="Hyperlink 7 3" xfId="860"/>
    <cellStyle name="Hyperlink 7_11" xfId="861"/>
    <cellStyle name="Incorrecto" xfId="862"/>
    <cellStyle name="Input 2" xfId="863"/>
    <cellStyle name="Input 2 10" xfId="864"/>
    <cellStyle name="Input 2 10 2" xfId="865"/>
    <cellStyle name="Input 2 10 2 2" xfId="866"/>
    <cellStyle name="Input 2 10 3" xfId="867"/>
    <cellStyle name="Input 2 10_11" xfId="868"/>
    <cellStyle name="Input 2 11" xfId="869"/>
    <cellStyle name="Input 2 11 2" xfId="870"/>
    <cellStyle name="Input 2 11 2 2" xfId="871"/>
    <cellStyle name="Input 2 11 3" xfId="872"/>
    <cellStyle name="Input 2 11_11" xfId="873"/>
    <cellStyle name="Input 2 12" xfId="874"/>
    <cellStyle name="Input 2 12 2" xfId="875"/>
    <cellStyle name="Input 2 13" xfId="876"/>
    <cellStyle name="Input 2 2" xfId="877"/>
    <cellStyle name="Input 2 2 2" xfId="878"/>
    <cellStyle name="Input 2 2 2 2" xfId="879"/>
    <cellStyle name="Input 2 2 2 2 2" xfId="880"/>
    <cellStyle name="Input 2 2 2 3" xfId="881"/>
    <cellStyle name="Input 2 2 2_11" xfId="882"/>
    <cellStyle name="Input 2 2 3" xfId="883"/>
    <cellStyle name="Input 2 2 3 2" xfId="884"/>
    <cellStyle name="Input 2 2 3 2 2" xfId="885"/>
    <cellStyle name="Input 2 2 3 3" xfId="886"/>
    <cellStyle name="Input 2 2 3_11" xfId="887"/>
    <cellStyle name="Input 2 2 4" xfId="888"/>
    <cellStyle name="Input 2 2 4 2" xfId="889"/>
    <cellStyle name="Input 2 2 4 2 2" xfId="890"/>
    <cellStyle name="Input 2 2 4 3" xfId="891"/>
    <cellStyle name="Input 2 2 4_11" xfId="892"/>
    <cellStyle name="Input 2 2 5" xfId="893"/>
    <cellStyle name="Input 2 2 5 2" xfId="894"/>
    <cellStyle name="Input 2 2 5 2 2" xfId="895"/>
    <cellStyle name="Input 2 2 5 3" xfId="896"/>
    <cellStyle name="Input 2 2 5_11" xfId="897"/>
    <cellStyle name="Input 2 2 6" xfId="898"/>
    <cellStyle name="Input 2 2 6 2" xfId="899"/>
    <cellStyle name="Input 2 2 6 2 2" xfId="900"/>
    <cellStyle name="Input 2 2 6 3" xfId="901"/>
    <cellStyle name="Input 2 2 6_11" xfId="902"/>
    <cellStyle name="Input 2 2 7" xfId="903"/>
    <cellStyle name="Input 2 2 7 2" xfId="904"/>
    <cellStyle name="Input 2 2 7 2 2" xfId="905"/>
    <cellStyle name="Input 2 2 7 3" xfId="906"/>
    <cellStyle name="Input 2 2 7_11" xfId="907"/>
    <cellStyle name="Input 2 2 8" xfId="908"/>
    <cellStyle name="Input 2 2 8 2" xfId="909"/>
    <cellStyle name="Input 2 2 9" xfId="910"/>
    <cellStyle name="Input 2 2_11" xfId="911"/>
    <cellStyle name="Input 2 3" xfId="912"/>
    <cellStyle name="Input 2 3 2" xfId="913"/>
    <cellStyle name="Input 2 3 2 2" xfId="914"/>
    <cellStyle name="Input 2 3 2 2 2" xfId="915"/>
    <cellStyle name="Input 2 3 2 3" xfId="916"/>
    <cellStyle name="Input 2 3 2_11" xfId="917"/>
    <cellStyle name="Input 2 3 3" xfId="918"/>
    <cellStyle name="Input 2 3 3 2" xfId="919"/>
    <cellStyle name="Input 2 3 3 2 2" xfId="920"/>
    <cellStyle name="Input 2 3 3 3" xfId="921"/>
    <cellStyle name="Input 2 3 3_11" xfId="922"/>
    <cellStyle name="Input 2 3 4" xfId="923"/>
    <cellStyle name="Input 2 3 4 2" xfId="924"/>
    <cellStyle name="Input 2 3 4 2 2" xfId="925"/>
    <cellStyle name="Input 2 3 4 3" xfId="926"/>
    <cellStyle name="Input 2 3 4_11" xfId="927"/>
    <cellStyle name="Input 2 3 5" xfId="928"/>
    <cellStyle name="Input 2 3 5 2" xfId="929"/>
    <cellStyle name="Input 2 3 5 2 2" xfId="930"/>
    <cellStyle name="Input 2 3 5 3" xfId="931"/>
    <cellStyle name="Input 2 3 5_11" xfId="932"/>
    <cellStyle name="Input 2 3 6" xfId="933"/>
    <cellStyle name="Input 2 3 6 2" xfId="934"/>
    <cellStyle name="Input 2 3 6 2 2" xfId="935"/>
    <cellStyle name="Input 2 3 6 3" xfId="936"/>
    <cellStyle name="Input 2 3 6_11" xfId="937"/>
    <cellStyle name="Input 2 3 7" xfId="938"/>
    <cellStyle name="Input 2 3 7 2" xfId="939"/>
    <cellStyle name="Input 2 3 7 2 2" xfId="940"/>
    <cellStyle name="Input 2 3 7 3" xfId="941"/>
    <cellStyle name="Input 2 3 7_11" xfId="942"/>
    <cellStyle name="Input 2 3 8" xfId="943"/>
    <cellStyle name="Input 2 3 8 2" xfId="944"/>
    <cellStyle name="Input 2 3 9" xfId="945"/>
    <cellStyle name="Input 2 3_11" xfId="946"/>
    <cellStyle name="Input 2 4" xfId="947"/>
    <cellStyle name="Input 2 4 2" xfId="948"/>
    <cellStyle name="Input 2 4 2 2" xfId="949"/>
    <cellStyle name="Input 2 4 2 2 2" xfId="950"/>
    <cellStyle name="Input 2 4 2 3" xfId="951"/>
    <cellStyle name="Input 2 4 2_11" xfId="952"/>
    <cellStyle name="Input 2 4 3" xfId="953"/>
    <cellStyle name="Input 2 4 3 2" xfId="954"/>
    <cellStyle name="Input 2 4 3 2 2" xfId="955"/>
    <cellStyle name="Input 2 4 3 3" xfId="956"/>
    <cellStyle name="Input 2 4 3_11" xfId="957"/>
    <cellStyle name="Input 2 4 4" xfId="958"/>
    <cellStyle name="Input 2 4 4 2" xfId="959"/>
    <cellStyle name="Input 2 4 4 2 2" xfId="960"/>
    <cellStyle name="Input 2 4 4 3" xfId="961"/>
    <cellStyle name="Input 2 4 4_11" xfId="962"/>
    <cellStyle name="Input 2 4 5" xfId="963"/>
    <cellStyle name="Input 2 4 5 2" xfId="964"/>
    <cellStyle name="Input 2 4 5 2 2" xfId="965"/>
    <cellStyle name="Input 2 4 5 3" xfId="966"/>
    <cellStyle name="Input 2 4 5_11" xfId="967"/>
    <cellStyle name="Input 2 4 6" xfId="968"/>
    <cellStyle name="Input 2 4 6 2" xfId="969"/>
    <cellStyle name="Input 2 4 6 2 2" xfId="970"/>
    <cellStyle name="Input 2 4 6 3" xfId="971"/>
    <cellStyle name="Input 2 4 6_11" xfId="972"/>
    <cellStyle name="Input 2 4 7" xfId="973"/>
    <cellStyle name="Input 2 4 7 2" xfId="974"/>
    <cellStyle name="Input 2 4 7 2 2" xfId="975"/>
    <cellStyle name="Input 2 4 7 3" xfId="976"/>
    <cellStyle name="Input 2 4 7_11" xfId="977"/>
    <cellStyle name="Input 2 4 8" xfId="978"/>
    <cellStyle name="Input 2 4 8 2" xfId="979"/>
    <cellStyle name="Input 2 4 9" xfId="980"/>
    <cellStyle name="Input 2 4_11" xfId="981"/>
    <cellStyle name="Input 2 5" xfId="982"/>
    <cellStyle name="Input 2 5 2" xfId="983"/>
    <cellStyle name="Input 2 5 2 2" xfId="984"/>
    <cellStyle name="Input 2 5 2 2 2" xfId="985"/>
    <cellStyle name="Input 2 5 2 3" xfId="986"/>
    <cellStyle name="Input 2 5 2_11" xfId="987"/>
    <cellStyle name="Input 2 5 3" xfId="988"/>
    <cellStyle name="Input 2 5 3 2" xfId="989"/>
    <cellStyle name="Input 2 5 3 2 2" xfId="990"/>
    <cellStyle name="Input 2 5 3 3" xfId="991"/>
    <cellStyle name="Input 2 5 3_11" xfId="992"/>
    <cellStyle name="Input 2 5 4" xfId="993"/>
    <cellStyle name="Input 2 5 4 2" xfId="994"/>
    <cellStyle name="Input 2 5 4 2 2" xfId="995"/>
    <cellStyle name="Input 2 5 4 3" xfId="996"/>
    <cellStyle name="Input 2 5 4_11" xfId="997"/>
    <cellStyle name="Input 2 5 5" xfId="998"/>
    <cellStyle name="Input 2 5 5 2" xfId="999"/>
    <cellStyle name="Input 2 5 5 2 2" xfId="1000"/>
    <cellStyle name="Input 2 5 5 3" xfId="1001"/>
    <cellStyle name="Input 2 5 5_11" xfId="1002"/>
    <cellStyle name="Input 2 5 6" xfId="1003"/>
    <cellStyle name="Input 2 5 6 2" xfId="1004"/>
    <cellStyle name="Input 2 5 6 2 2" xfId="1005"/>
    <cellStyle name="Input 2 5 6 3" xfId="1006"/>
    <cellStyle name="Input 2 5 6_11" xfId="1007"/>
    <cellStyle name="Input 2 5 7" xfId="1008"/>
    <cellStyle name="Input 2 5 7 2" xfId="1009"/>
    <cellStyle name="Input 2 5 7 2 2" xfId="1010"/>
    <cellStyle name="Input 2 5 7 3" xfId="1011"/>
    <cellStyle name="Input 2 5 7_11" xfId="1012"/>
    <cellStyle name="Input 2 5 8" xfId="1013"/>
    <cellStyle name="Input 2 5 8 2" xfId="1014"/>
    <cellStyle name="Input 2 5 9" xfId="1015"/>
    <cellStyle name="Input 2 5_11" xfId="1016"/>
    <cellStyle name="Input 2 6" xfId="1017"/>
    <cellStyle name="Input 2 6 2" xfId="1018"/>
    <cellStyle name="Input 2 6 2 2" xfId="1019"/>
    <cellStyle name="Input 2 6 3" xfId="1020"/>
    <cellStyle name="Input 2 6_11" xfId="1021"/>
    <cellStyle name="Input 2 7" xfId="1022"/>
    <cellStyle name="Input 2 7 2" xfId="1023"/>
    <cellStyle name="Input 2 7 2 2" xfId="1024"/>
    <cellStyle name="Input 2 7 3" xfId="1025"/>
    <cellStyle name="Input 2 7_11" xfId="1026"/>
    <cellStyle name="Input 2 8" xfId="1027"/>
    <cellStyle name="Input 2 8 2" xfId="1028"/>
    <cellStyle name="Input 2 8 2 2" xfId="1029"/>
    <cellStyle name="Input 2 8 3" xfId="1030"/>
    <cellStyle name="Input 2 8_11" xfId="1031"/>
    <cellStyle name="Input 2 9" xfId="1032"/>
    <cellStyle name="Input 2 9 2" xfId="1033"/>
    <cellStyle name="Input 2 9 2 2" xfId="1034"/>
    <cellStyle name="Input 2 9 3" xfId="1035"/>
    <cellStyle name="Input 2 9_11" xfId="1036"/>
    <cellStyle name="Input 2_11" xfId="1037"/>
    <cellStyle name="InputData" xfId="1038"/>
    <cellStyle name="Level 1" xfId="1039"/>
    <cellStyle name="Level 2" xfId="1040"/>
    <cellStyle name="Level 3" xfId="1041"/>
    <cellStyle name="Linked Cell 2" xfId="1042"/>
    <cellStyle name="Neutral 2" xfId="1043"/>
    <cellStyle name="Normal" xfId="0" builtinId="0"/>
    <cellStyle name="Normal 10" xfId="1044"/>
    <cellStyle name="Normal 11" xfId="1045"/>
    <cellStyle name="Normal 11 2" xfId="1046"/>
    <cellStyle name="Normal 11 2 2" xfId="1047"/>
    <cellStyle name="Normal 11 2 2 2" xfId="1048"/>
    <cellStyle name="Normal 11 2 2 2 2" xfId="1049"/>
    <cellStyle name="Normal 11 2 2 2_11" xfId="1050"/>
    <cellStyle name="Normal 11 2 2 3" xfId="1051"/>
    <cellStyle name="Normal 11 2 2_11" xfId="1052"/>
    <cellStyle name="Normal 11 2 3" xfId="1053"/>
    <cellStyle name="Normal 11 2 3 2" xfId="1054"/>
    <cellStyle name="Normal 11 2 3_11" xfId="1055"/>
    <cellStyle name="Normal 11 2 4" xfId="1056"/>
    <cellStyle name="Normal 11 2_11" xfId="1057"/>
    <cellStyle name="Normal 11 3" xfId="1058"/>
    <cellStyle name="Normal 11 3 2" xfId="1059"/>
    <cellStyle name="Normal 11 3 2 2" xfId="1060"/>
    <cellStyle name="Normal 11 3 2_11" xfId="1061"/>
    <cellStyle name="Normal 11 3 3" xfId="1062"/>
    <cellStyle name="Normal 11 3_11" xfId="1063"/>
    <cellStyle name="Normal 11 4" xfId="1064"/>
    <cellStyle name="Normal 11 4 2" xfId="1065"/>
    <cellStyle name="Normal 11 4_11" xfId="1066"/>
    <cellStyle name="Normal 11 5" xfId="1067"/>
    <cellStyle name="Normal 11 5 2" xfId="1068"/>
    <cellStyle name="Normal 11 5_11" xfId="1069"/>
    <cellStyle name="Normal 11 6" xfId="1070"/>
    <cellStyle name="Normal 11_1.3s Accounting C Costs Scots" xfId="1071"/>
    <cellStyle name="Normal 12" xfId="1072"/>
    <cellStyle name="Normal 12 2" xfId="1073"/>
    <cellStyle name="Normal 12 2 2" xfId="1074"/>
    <cellStyle name="Normal 12 2 2 2" xfId="1075"/>
    <cellStyle name="Normal 12 2 2 2 2" xfId="1076"/>
    <cellStyle name="Normal 12 2 2 2_11" xfId="1077"/>
    <cellStyle name="Normal 12 2 2 3" xfId="1078"/>
    <cellStyle name="Normal 12 2 2_11" xfId="1079"/>
    <cellStyle name="Normal 12 2 3" xfId="1080"/>
    <cellStyle name="Normal 12 2 3 2" xfId="1081"/>
    <cellStyle name="Normal 12 2 3_11" xfId="1082"/>
    <cellStyle name="Normal 12 2 4" xfId="1083"/>
    <cellStyle name="Normal 12 2 4 2" xfId="1084"/>
    <cellStyle name="Normal 12 2 4_11" xfId="1085"/>
    <cellStyle name="Normal 12 2 5" xfId="1086"/>
    <cellStyle name="Normal 12 2_11" xfId="1087"/>
    <cellStyle name="Normal 12 3" xfId="1088"/>
    <cellStyle name="Normal 12 3 2" xfId="1089"/>
    <cellStyle name="Normal 12 3 2 2" xfId="1090"/>
    <cellStyle name="Normal 12 3 2_11" xfId="1091"/>
    <cellStyle name="Normal 12 3 3" xfId="1092"/>
    <cellStyle name="Normal 12 3_11" xfId="1093"/>
    <cellStyle name="Normal 12 4" xfId="1094"/>
    <cellStyle name="Normal 12 4 2" xfId="1095"/>
    <cellStyle name="Normal 12 4_11" xfId="1096"/>
    <cellStyle name="Normal 12 5" xfId="1097"/>
    <cellStyle name="Normal 12_1.3s Accounting C Costs Scots" xfId="1098"/>
    <cellStyle name="Normal 13" xfId="1099"/>
    <cellStyle name="Normal 13 11" xfId="1100"/>
    <cellStyle name="Normal 13 2" xfId="1101"/>
    <cellStyle name="Normal 13 2 10" xfId="1102"/>
    <cellStyle name="Normal 13 2 2" xfId="1103"/>
    <cellStyle name="Normal 13 2 2 2" xfId="1104"/>
    <cellStyle name="Normal 13 2 2 2 2" xfId="1105"/>
    <cellStyle name="Normal 13 2 2 2_11" xfId="1106"/>
    <cellStyle name="Normal 13 2 2 3" xfId="1107"/>
    <cellStyle name="Normal 13 2 2_11" xfId="1108"/>
    <cellStyle name="Normal 13 2 3" xfId="1109"/>
    <cellStyle name="Normal 13 2 3 2" xfId="1110"/>
    <cellStyle name="Normal 13 2 3_11" xfId="1111"/>
    <cellStyle name="Normal 13 2 4" xfId="1112"/>
    <cellStyle name="Normal 13 2_11" xfId="1113"/>
    <cellStyle name="Normal 13 3" xfId="1114"/>
    <cellStyle name="Normal 13 3 2" xfId="1115"/>
    <cellStyle name="Normal 13 3_11" xfId="1116"/>
    <cellStyle name="Normal 13 4" xfId="1117"/>
    <cellStyle name="Normal 13_11" xfId="1118"/>
    <cellStyle name="Normal 14" xfId="1119"/>
    <cellStyle name="Normal 14 2" xfId="1120"/>
    <cellStyle name="Normal 14 2 10" xfId="1121"/>
    <cellStyle name="Normal 14 2 2" xfId="1122"/>
    <cellStyle name="Normal 14 2_11" xfId="1123"/>
    <cellStyle name="Normal 14 3" xfId="1124"/>
    <cellStyle name="Normal 14 3 2" xfId="1125"/>
    <cellStyle name="Normal 14 4" xfId="1126"/>
    <cellStyle name="Normal 14_11" xfId="1127"/>
    <cellStyle name="Normal 15" xfId="1128"/>
    <cellStyle name="Normal 15 2" xfId="1129"/>
    <cellStyle name="Normal 15 3" xfId="1130"/>
    <cellStyle name="Normal 15_11" xfId="1131"/>
    <cellStyle name="Normal 16" xfId="1132"/>
    <cellStyle name="Normal 16 2" xfId="1133"/>
    <cellStyle name="Normal 16 3" xfId="1134"/>
    <cellStyle name="Normal 16 3 2" xfId="1135"/>
    <cellStyle name="Normal 16 3 2 2" xfId="1136"/>
    <cellStyle name="Normal 16 3 2 2 2" xfId="1137"/>
    <cellStyle name="Normal 16 3 2 2 3" xfId="1138"/>
    <cellStyle name="Normal 16 3 2 2_11" xfId="1139"/>
    <cellStyle name="Normal 16 3 2 3" xfId="1140"/>
    <cellStyle name="Normal 16 3 2 4" xfId="1141"/>
    <cellStyle name="Normal 16 3 2_11" xfId="1142"/>
    <cellStyle name="Normal 16 3 3" xfId="1143"/>
    <cellStyle name="Normal 16 3_11" xfId="1144"/>
    <cellStyle name="Normal 16 4" xfId="1145"/>
    <cellStyle name="Normal 16_11" xfId="1146"/>
    <cellStyle name="Normal 17" xfId="1147"/>
    <cellStyle name="Normal 17 2" xfId="1148"/>
    <cellStyle name="Normal 17_11" xfId="1149"/>
    <cellStyle name="Normal 18" xfId="1150"/>
    <cellStyle name="Normal 18 2" xfId="1151"/>
    <cellStyle name="Normal 18 3" xfId="1152"/>
    <cellStyle name="Normal 18_11" xfId="1153"/>
    <cellStyle name="Normal 19" xfId="1154"/>
    <cellStyle name="Normal 2" xfId="1155"/>
    <cellStyle name="Normal 2 10" xfId="1156"/>
    <cellStyle name="Normal 2 11" xfId="1157"/>
    <cellStyle name="Normal 2 12" xfId="1158"/>
    <cellStyle name="Normal 2 13" xfId="1159"/>
    <cellStyle name="Normal 2 14" xfId="1160"/>
    <cellStyle name="Normal 2 15" xfId="1161"/>
    <cellStyle name="Normal 2 16" xfId="1162"/>
    <cellStyle name="Normal 2 17" xfId="1163"/>
    <cellStyle name="Normal 2 18" xfId="1164"/>
    <cellStyle name="Normal 2 19" xfId="1165"/>
    <cellStyle name="Normal 2 2" xfId="1166"/>
    <cellStyle name="Normal 2 2 10" xfId="1167"/>
    <cellStyle name="Normal 2 2 10 10" xfId="1168"/>
    <cellStyle name="Normal 2 2 11" xfId="1169"/>
    <cellStyle name="Normal 2 2 12" xfId="1170"/>
    <cellStyle name="Normal 2 2 13" xfId="1171"/>
    <cellStyle name="Normal 2 2 14" xfId="1172"/>
    <cellStyle name="Normal 2 2 15" xfId="1173"/>
    <cellStyle name="Normal 2 2 16" xfId="1174"/>
    <cellStyle name="Normal 2 2 17" xfId="1175"/>
    <cellStyle name="Normal 2 2 18" xfId="1176"/>
    <cellStyle name="Normal 2 2 19" xfId="1177"/>
    <cellStyle name="Normal 2 2 2" xfId="1178"/>
    <cellStyle name="Normal 2 2 2 2" xfId="1179"/>
    <cellStyle name="Normal 2 2 2_3.1.2 DB Pension Detail" xfId="1180"/>
    <cellStyle name="Normal 2 2 20" xfId="1181"/>
    <cellStyle name="Normal 2 2 21" xfId="1182"/>
    <cellStyle name="Normal 2 2 22" xfId="1183"/>
    <cellStyle name="Normal 2 2 23" xfId="1184"/>
    <cellStyle name="Normal 2 2 24" xfId="1185"/>
    <cellStyle name="Normal 2 2 25" xfId="1186"/>
    <cellStyle name="Normal 2 2 26" xfId="1187"/>
    <cellStyle name="Normal 2 2 27" xfId="1188"/>
    <cellStyle name="Normal 2 2 28" xfId="1189"/>
    <cellStyle name="Normal 2 2 29" xfId="1190"/>
    <cellStyle name="Normal 2 2 3" xfId="1191"/>
    <cellStyle name="Normal 2 2 30" xfId="1192"/>
    <cellStyle name="Normal 2 2 31" xfId="1193"/>
    <cellStyle name="Normal 2 2 32" xfId="1194"/>
    <cellStyle name="Normal 2 2 33" xfId="1195"/>
    <cellStyle name="Normal 2 2 34" xfId="1196"/>
    <cellStyle name="Normal 2 2 35" xfId="1197"/>
    <cellStyle name="Normal 2 2 36" xfId="1198"/>
    <cellStyle name="Normal 2 2 37" xfId="1199"/>
    <cellStyle name="Normal 2 2 38" xfId="1200"/>
    <cellStyle name="Normal 2 2 39" xfId="1201"/>
    <cellStyle name="Normal 2 2 4" xfId="1202"/>
    <cellStyle name="Normal 2 2 40" xfId="1203"/>
    <cellStyle name="Normal 2 2 41" xfId="1204"/>
    <cellStyle name="Normal 2 2 42" xfId="1205"/>
    <cellStyle name="Normal 2 2 43" xfId="1206"/>
    <cellStyle name="Normal 2 2 44" xfId="1207"/>
    <cellStyle name="Normal 2 2 45" xfId="1208"/>
    <cellStyle name="Normal 2 2 46" xfId="1209"/>
    <cellStyle name="Normal 2 2 47" xfId="1210"/>
    <cellStyle name="Normal 2 2 48" xfId="1211"/>
    <cellStyle name="Normal 2 2 49" xfId="1212"/>
    <cellStyle name="Normal 2 2 5" xfId="1213"/>
    <cellStyle name="Normal 2 2 6" xfId="1214"/>
    <cellStyle name="Normal 2 2 7" xfId="1215"/>
    <cellStyle name="Normal 2 2 8" xfId="1216"/>
    <cellStyle name="Normal 2 2 9" xfId="1217"/>
    <cellStyle name="Normal 2 2_1.3s Accounting C Costs Scots" xfId="1218"/>
    <cellStyle name="Normal 2 20" xfId="1219"/>
    <cellStyle name="Normal 2 21" xfId="1220"/>
    <cellStyle name="Normal 2 22" xfId="1221"/>
    <cellStyle name="Normal 2 23" xfId="1222"/>
    <cellStyle name="Normal 2 24" xfId="1223"/>
    <cellStyle name="Normal 2 25" xfId="1224"/>
    <cellStyle name="Normal 2 26" xfId="1225"/>
    <cellStyle name="Normal 2 27" xfId="1226"/>
    <cellStyle name="Normal 2 28" xfId="1227"/>
    <cellStyle name="Normal 2 29" xfId="1228"/>
    <cellStyle name="Normal 2 3" xfId="1229"/>
    <cellStyle name="Normal 2 3 2" xfId="1230"/>
    <cellStyle name="Normal 2 3 2 2" xfId="1231"/>
    <cellStyle name="Normal 2 3 2_935" xfId="1232"/>
    <cellStyle name="Normal 2 3 3" xfId="1233"/>
    <cellStyle name="Normal 2 3 4" xfId="1234"/>
    <cellStyle name="Normal 2 3_11" xfId="1235"/>
    <cellStyle name="Normal 2 30" xfId="1236"/>
    <cellStyle name="Normal 2 31" xfId="1237"/>
    <cellStyle name="Normal 2 32" xfId="1238"/>
    <cellStyle name="Normal 2 33" xfId="1239"/>
    <cellStyle name="Normal 2 34" xfId="1240"/>
    <cellStyle name="Normal 2 35" xfId="1241"/>
    <cellStyle name="Normal 2 36" xfId="1242"/>
    <cellStyle name="Normal 2 37" xfId="1243"/>
    <cellStyle name="Normal 2 38" xfId="1244"/>
    <cellStyle name="Normal 2 39" xfId="1245"/>
    <cellStyle name="Normal 2 4" xfId="1246"/>
    <cellStyle name="Normal 2 4 2" xfId="1247"/>
    <cellStyle name="Normal 2 4 2 2" xfId="1248"/>
    <cellStyle name="Normal 2 4 3" xfId="1249"/>
    <cellStyle name="Normal 2 4 4" xfId="1250"/>
    <cellStyle name="Normal 2 4_11" xfId="1251"/>
    <cellStyle name="Normal 2 40" xfId="1252"/>
    <cellStyle name="Normal 2 41" xfId="1253"/>
    <cellStyle name="Normal 2 42" xfId="1254"/>
    <cellStyle name="Normal 2 43" xfId="1255"/>
    <cellStyle name="Normal 2 44" xfId="1256"/>
    <cellStyle name="Normal 2 45" xfId="1257"/>
    <cellStyle name="Normal 2 46" xfId="1258"/>
    <cellStyle name="Normal 2 47" xfId="1259"/>
    <cellStyle name="Normal 2 48" xfId="1260"/>
    <cellStyle name="Normal 2 49" xfId="1261"/>
    <cellStyle name="Normal 2 5" xfId="1262"/>
    <cellStyle name="Normal 2 5 2" xfId="1263"/>
    <cellStyle name="Normal 2 5 2 2" xfId="1264"/>
    <cellStyle name="Normal 2 5 2 2 2" xfId="1265"/>
    <cellStyle name="Normal 2 5 2 2 2 2" xfId="1266"/>
    <cellStyle name="Normal 2 5 2 2 2_11" xfId="1267"/>
    <cellStyle name="Normal 2 5 2 2 3" xfId="1268"/>
    <cellStyle name="Normal 2 5 2 2_11" xfId="1269"/>
    <cellStyle name="Normal 2 5 2 3" xfId="1270"/>
    <cellStyle name="Normal 2 5 2 3 2" xfId="1271"/>
    <cellStyle name="Normal 2 5 2 3_11" xfId="1272"/>
    <cellStyle name="Normal 2 5 2 4" xfId="1273"/>
    <cellStyle name="Normal 2 5 2 4 2" xfId="1274"/>
    <cellStyle name="Normal 2 5 2 4_11" xfId="1275"/>
    <cellStyle name="Normal 2 5 2 5" xfId="1276"/>
    <cellStyle name="Normal 2 5 2_11" xfId="1277"/>
    <cellStyle name="Normal 2 5 3" xfId="1278"/>
    <cellStyle name="Normal 2 5 3 2" xfId="1279"/>
    <cellStyle name="Normal 2 5 3 2 2" xfId="1280"/>
    <cellStyle name="Normal 2 5 3 2_11" xfId="1281"/>
    <cellStyle name="Normal 2 5 3 3" xfId="1282"/>
    <cellStyle name="Normal 2 5 3_11" xfId="1283"/>
    <cellStyle name="Normal 2 5 4" xfId="1284"/>
    <cellStyle name="Normal 2 5 4 2" xfId="1285"/>
    <cellStyle name="Normal 2 5 4_11" xfId="1286"/>
    <cellStyle name="Normal 2 5 5" xfId="1287"/>
    <cellStyle name="Normal 2 5 5 2" xfId="1288"/>
    <cellStyle name="Normal 2 5 5_11" xfId="1289"/>
    <cellStyle name="Normal 2 5 6" xfId="1290"/>
    <cellStyle name="Normal 2 5 6 2" xfId="1291"/>
    <cellStyle name="Normal 2 5 6_11" xfId="1292"/>
    <cellStyle name="Normal 2 5 7" xfId="1293"/>
    <cellStyle name="Normal 2 5_1.3s Accounting C Costs Scots" xfId="1294"/>
    <cellStyle name="Normal 2 50" xfId="1295"/>
    <cellStyle name="Normal 2 51" xfId="1296"/>
    <cellStyle name="Normal 2 52" xfId="1297"/>
    <cellStyle name="Normal 2 53" xfId="1298"/>
    <cellStyle name="Normal 2 53 2" xfId="1299"/>
    <cellStyle name="Normal 2 54" xfId="1300"/>
    <cellStyle name="Normal 2 55" xfId="1301"/>
    <cellStyle name="Normal 2 55 2" xfId="1302"/>
    <cellStyle name="Normal 2 55 2 2" xfId="1303"/>
    <cellStyle name="Normal 2 55 2 3" xfId="1304"/>
    <cellStyle name="Normal 2 55 2_11" xfId="1305"/>
    <cellStyle name="Normal 2 55 3" xfId="1306"/>
    <cellStyle name="Normal 2 55 4" xfId="1307"/>
    <cellStyle name="Normal 2 55_11" xfId="1308"/>
    <cellStyle name="Normal 2 56" xfId="1309"/>
    <cellStyle name="Normal 2 56 2" xfId="1310"/>
    <cellStyle name="Normal 2 56 2 2" xfId="1311"/>
    <cellStyle name="Normal 2 56 2 3" xfId="1312"/>
    <cellStyle name="Normal 2 56 2_11" xfId="1313"/>
    <cellStyle name="Normal 2 56 3" xfId="1314"/>
    <cellStyle name="Normal 2 56 4" xfId="1315"/>
    <cellStyle name="Normal 2 56_11" xfId="1316"/>
    <cellStyle name="Normal 2 57" xfId="1317"/>
    <cellStyle name="Normal 2 58" xfId="1318"/>
    <cellStyle name="Normal 2 6" xfId="1319"/>
    <cellStyle name="Normal 2 6 2" xfId="1320"/>
    <cellStyle name="Normal 2 6_11" xfId="1321"/>
    <cellStyle name="Normal 2 7" xfId="1322"/>
    <cellStyle name="Normal 2 8" xfId="1323"/>
    <cellStyle name="Normal 2 9" xfId="1324"/>
    <cellStyle name="Normal 2_1.3s Accounting C Costs Scots" xfId="1325"/>
    <cellStyle name="Normal 20" xfId="1326"/>
    <cellStyle name="Normal 21" xfId="1327"/>
    <cellStyle name="Normal 22" xfId="1328"/>
    <cellStyle name="Normal 23" xfId="1329"/>
    <cellStyle name="Normal 24" xfId="1330"/>
    <cellStyle name="Normal 25" xfId="1331"/>
    <cellStyle name="Normal 26" xfId="1332"/>
    <cellStyle name="Normal 27" xfId="1333"/>
    <cellStyle name="Normal 28" xfId="1334"/>
    <cellStyle name="Normal 29" xfId="1335"/>
    <cellStyle name="Normal 3" xfId="1336"/>
    <cellStyle name="Normal 3 10" xfId="1337"/>
    <cellStyle name="Normal 3 10 2" xfId="1338"/>
    <cellStyle name="Normal 3 10_11" xfId="1339"/>
    <cellStyle name="Normal 3 11" xfId="1340"/>
    <cellStyle name="Normal 3 2" xfId="1341"/>
    <cellStyle name="Normal 3 2 2" xfId="1342"/>
    <cellStyle name="Normal 3 2 2 2" xfId="1343"/>
    <cellStyle name="Normal 3 2_3.1.2 DB Pension Detail" xfId="1344"/>
    <cellStyle name="Normal 3 3" xfId="1345"/>
    <cellStyle name="Normal 3 3 2" xfId="1346"/>
    <cellStyle name="Normal 3 3 2 2" xfId="1347"/>
    <cellStyle name="Normal 3 3 2 3" xfId="1348"/>
    <cellStyle name="Normal 3 3 2 3 2" xfId="1349"/>
    <cellStyle name="Normal 3 3 2 3 2 2" xfId="1350"/>
    <cellStyle name="Normal 3 3 2 3 2_11" xfId="1351"/>
    <cellStyle name="Normal 3 3 2 3 3" xfId="1352"/>
    <cellStyle name="Normal 3 3 2 3_11" xfId="1353"/>
    <cellStyle name="Normal 3 3 2 4" xfId="1354"/>
    <cellStyle name="Normal 3 3 2 4 2" xfId="1355"/>
    <cellStyle name="Normal 3 3 2 4_11" xfId="1356"/>
    <cellStyle name="Normal 3 3 2 5" xfId="1357"/>
    <cellStyle name="Normal 3 3 2 5 2" xfId="1358"/>
    <cellStyle name="Normal 3 3 2 5_11" xfId="1359"/>
    <cellStyle name="Normal 3 3 2 6" xfId="1360"/>
    <cellStyle name="Normal 3 3 2_11" xfId="1361"/>
    <cellStyle name="Normal 3 3 3" xfId="1362"/>
    <cellStyle name="Normal 3 3 3 2" xfId="1363"/>
    <cellStyle name="Normal 3 3 3 2 2" xfId="1364"/>
    <cellStyle name="Normal 3 3 3 2 2 2" xfId="1365"/>
    <cellStyle name="Normal 3 3 3 2 2_11" xfId="1366"/>
    <cellStyle name="Normal 3 3 3 2 3" xfId="1367"/>
    <cellStyle name="Normal 3 3 3 2_11" xfId="1368"/>
    <cellStyle name="Normal 3 3 3 3" xfId="1369"/>
    <cellStyle name="Normal 3 3 3 3 2" xfId="1370"/>
    <cellStyle name="Normal 3 3 3 3_11" xfId="1371"/>
    <cellStyle name="Normal 3 3 3 4" xfId="1372"/>
    <cellStyle name="Normal 3 3 3_11" xfId="1373"/>
    <cellStyle name="Normal 3 3 4" xfId="1374"/>
    <cellStyle name="Normal 3 3_2010_NGET_TPCR4_RO_FBPQ(Opex) trace only FINAL(DPP)" xfId="1375"/>
    <cellStyle name="Normal 3 4" xfId="1376"/>
    <cellStyle name="Normal 3 4 2" xfId="1377"/>
    <cellStyle name="Normal 3 4 2 2" xfId="1378"/>
    <cellStyle name="Normal 3 4 2 2 2" xfId="1379"/>
    <cellStyle name="Normal 3 4 2 2_11" xfId="1380"/>
    <cellStyle name="Normal 3 4 2 3" xfId="1381"/>
    <cellStyle name="Normal 3 4 2_11" xfId="1382"/>
    <cellStyle name="Normal 3 4 3" xfId="1383"/>
    <cellStyle name="Normal 3 4 3 2" xfId="1384"/>
    <cellStyle name="Normal 3 4 3_11" xfId="1385"/>
    <cellStyle name="Normal 3 4 4" xfId="1386"/>
    <cellStyle name="Normal 3 4_11" xfId="1387"/>
    <cellStyle name="Normal 3 5" xfId="1388"/>
    <cellStyle name="Normal 3 6" xfId="1389"/>
    <cellStyle name="Normal 3 6 2" xfId="1390"/>
    <cellStyle name="Normal 3 6_11" xfId="1391"/>
    <cellStyle name="Normal 3 7" xfId="1392"/>
    <cellStyle name="Normal 3 7 2" xfId="1393"/>
    <cellStyle name="Normal 3 7_11" xfId="1394"/>
    <cellStyle name="Normal 3 8" xfId="1395"/>
    <cellStyle name="Normal 3 8 2" xfId="1396"/>
    <cellStyle name="Normal 3 8_11" xfId="1397"/>
    <cellStyle name="Normal 3 9" xfId="1398"/>
    <cellStyle name="Normal 3 9 2" xfId="1399"/>
    <cellStyle name="Normal 3 9_11" xfId="1400"/>
    <cellStyle name="Normal 3_1.3s Accounting C Costs Scots" xfId="1401"/>
    <cellStyle name="Normal 30" xfId="1402"/>
    <cellStyle name="Normal 31" xfId="1403"/>
    <cellStyle name="Normal 32" xfId="1404"/>
    <cellStyle name="Normal 33" xfId="1405"/>
    <cellStyle name="Normal 34" xfId="1406"/>
    <cellStyle name="Normal 35" xfId="1407"/>
    <cellStyle name="Normal 36" xfId="1408"/>
    <cellStyle name="Normal 37" xfId="1409"/>
    <cellStyle name="Normal 38" xfId="1410"/>
    <cellStyle name="Normal 39" xfId="1411"/>
    <cellStyle name="Normal 4" xfId="1412"/>
    <cellStyle name="Normal 4 10" xfId="1413"/>
    <cellStyle name="Normal 4 10 2" xfId="1414"/>
    <cellStyle name="Normal 4 10 3" xfId="1415"/>
    <cellStyle name="Normal 4 10_11" xfId="1416"/>
    <cellStyle name="Normal 4 11" xfId="1417"/>
    <cellStyle name="Normal 4 2" xfId="1418"/>
    <cellStyle name="Normal 4 2 2" xfId="1419"/>
    <cellStyle name="Normal 4 3" xfId="1420"/>
    <cellStyle name="Normal 4 4" xfId="1421"/>
    <cellStyle name="Normal 4 5" xfId="1422"/>
    <cellStyle name="Normal 4 6" xfId="1423"/>
    <cellStyle name="Normal 4 7" xfId="1424"/>
    <cellStyle name="Normal 4 8" xfId="1425"/>
    <cellStyle name="Normal 4 9" xfId="1426"/>
    <cellStyle name="Normal 4_11" xfId="1427"/>
    <cellStyle name="Normal 40" xfId="1428"/>
    <cellStyle name="Normal 41" xfId="1429"/>
    <cellStyle name="Normal 42" xfId="1430"/>
    <cellStyle name="Normal 43" xfId="1431"/>
    <cellStyle name="Normal 44" xfId="1432"/>
    <cellStyle name="Normal 45" xfId="1433"/>
    <cellStyle name="Normal 46" xfId="1434"/>
    <cellStyle name="Normal 47" xfId="1435"/>
    <cellStyle name="Normal 48" xfId="1436"/>
    <cellStyle name="Normal 49" xfId="1437"/>
    <cellStyle name="Normal 5" xfId="1438"/>
    <cellStyle name="Normal 5 10" xfId="1439"/>
    <cellStyle name="Normal 5 10 2" xfId="1440"/>
    <cellStyle name="Normal 5 11" xfId="1441"/>
    <cellStyle name="Normal 5 11 2" xfId="1442"/>
    <cellStyle name="Normal 5 11 3" xfId="1443"/>
    <cellStyle name="Normal 5 11_11" xfId="1444"/>
    <cellStyle name="Normal 5 12" xfId="1445"/>
    <cellStyle name="Normal 5 13" xfId="1446"/>
    <cellStyle name="Normal 5 2" xfId="1447"/>
    <cellStyle name="Normal 5 2 2" xfId="1448"/>
    <cellStyle name="Normal 5 3" xfId="1449"/>
    <cellStyle name="Normal 5 3 2" xfId="1450"/>
    <cellStyle name="Normal 5 4" xfId="1451"/>
    <cellStyle name="Normal 5 4 2" xfId="1452"/>
    <cellStyle name="Normal 5 5" xfId="1453"/>
    <cellStyle name="Normal 5 5 2" xfId="1454"/>
    <cellStyle name="Normal 5 6" xfId="1455"/>
    <cellStyle name="Normal 5 6 2" xfId="1456"/>
    <cellStyle name="Normal 5 7" xfId="1457"/>
    <cellStyle name="Normal 5 7 2" xfId="1458"/>
    <cellStyle name="Normal 5 8" xfId="1459"/>
    <cellStyle name="Normal 5 8 2" xfId="1460"/>
    <cellStyle name="Normal 5 9" xfId="1461"/>
    <cellStyle name="Normal 5 9 2" xfId="1462"/>
    <cellStyle name="Normal 5_1059" xfId="1463"/>
    <cellStyle name="Normal 50" xfId="1464"/>
    <cellStyle name="Normal 51" xfId="1465"/>
    <cellStyle name="Normal 52" xfId="1466"/>
    <cellStyle name="Normal 53" xfId="1467"/>
    <cellStyle name="Normal 54" xfId="1468"/>
    <cellStyle name="Normal 54 10" xfId="1469"/>
    <cellStyle name="Normal 54 2" xfId="1470"/>
    <cellStyle name="Normal 54_11" xfId="1471"/>
    <cellStyle name="Normal 55" xfId="1472"/>
    <cellStyle name="Normal 55 2" xfId="1473"/>
    <cellStyle name="Normal 55_11" xfId="1474"/>
    <cellStyle name="Normal 56" xfId="1475"/>
    <cellStyle name="Normal 57" xfId="1476"/>
    <cellStyle name="Normal 58" xfId="1477"/>
    <cellStyle name="Normal 59" xfId="1478"/>
    <cellStyle name="Normal 59 2" xfId="1479"/>
    <cellStyle name="Normal 6" xfId="1480"/>
    <cellStyle name="Normal 6 2" xfId="1481"/>
    <cellStyle name="Normal 6 3" xfId="1482"/>
    <cellStyle name="Normal 6 3 2" xfId="1483"/>
    <cellStyle name="Normal 6 3 3" xfId="1484"/>
    <cellStyle name="Normal 6 3_11" xfId="1485"/>
    <cellStyle name="Normal 6_11" xfId="1486"/>
    <cellStyle name="Normal 60" xfId="1487"/>
    <cellStyle name="Normal 60 2" xfId="1488"/>
    <cellStyle name="Normal 60 2 2" xfId="1489"/>
    <cellStyle name="Normal 60 2 3" xfId="1490"/>
    <cellStyle name="Normal 60 2_11" xfId="1491"/>
    <cellStyle name="Normal 60 3" xfId="1492"/>
    <cellStyle name="Normal 60 4" xfId="1493"/>
    <cellStyle name="Normal 60_11" xfId="1494"/>
    <cellStyle name="Normal 61" xfId="1495"/>
    <cellStyle name="Normal 62" xfId="1496"/>
    <cellStyle name="Normal 62 2" xfId="1497"/>
    <cellStyle name="Normal 62_11" xfId="1498"/>
    <cellStyle name="Normal 63" xfId="1499"/>
    <cellStyle name="Normal 63 2" xfId="1500"/>
    <cellStyle name="Normal 63 3" xfId="1501"/>
    <cellStyle name="Normal 63_11" xfId="1502"/>
    <cellStyle name="Normal 64" xfId="1503"/>
    <cellStyle name="Normal 65" xfId="1504"/>
    <cellStyle name="Normal 66" xfId="1505"/>
    <cellStyle name="Normal 67" xfId="1506"/>
    <cellStyle name="Normal 7" xfId="1507"/>
    <cellStyle name="Normal 7 2" xfId="1508"/>
    <cellStyle name="Normal 7 3" xfId="1509"/>
    <cellStyle name="Normal 7 4" xfId="1510"/>
    <cellStyle name="Normal 7 4 2" xfId="1511"/>
    <cellStyle name="Normal 7 4 3" xfId="1512"/>
    <cellStyle name="Normal 7 4_11" xfId="1513"/>
    <cellStyle name="Normal 7 5" xfId="1514"/>
    <cellStyle name="Normal 7 6" xfId="1515"/>
    <cellStyle name="Normal 7_11" xfId="1516"/>
    <cellStyle name="Normal 8" xfId="1517"/>
    <cellStyle name="Normal 8 2" xfId="1518"/>
    <cellStyle name="Normal 8_SPM" xfId="4584"/>
    <cellStyle name="Normal 9" xfId="1519"/>
    <cellStyle name="Normal 9 10" xfId="1520"/>
    <cellStyle name="Normal 9 11" xfId="1521"/>
    <cellStyle name="Normal 9 12" xfId="1522"/>
    <cellStyle name="Normal 9 13" xfId="1523"/>
    <cellStyle name="Normal 9 14" xfId="1524"/>
    <cellStyle name="Normal 9 15" xfId="1525"/>
    <cellStyle name="Normal 9 16" xfId="1526"/>
    <cellStyle name="Normal 9 17" xfId="1527"/>
    <cellStyle name="Normal 9 18" xfId="1528"/>
    <cellStyle name="Normal 9 19" xfId="1529"/>
    <cellStyle name="Normal 9 2" xfId="1530"/>
    <cellStyle name="Normal 9 2 2" xfId="1531"/>
    <cellStyle name="Normal 9 20" xfId="1532"/>
    <cellStyle name="Normal 9 21" xfId="1533"/>
    <cellStyle name="Normal 9 22" xfId="1534"/>
    <cellStyle name="Normal 9 23" xfId="1535"/>
    <cellStyle name="Normal 9 24" xfId="1536"/>
    <cellStyle name="Normal 9 25" xfId="1537"/>
    <cellStyle name="Normal 9 26" xfId="1538"/>
    <cellStyle name="Normal 9 27" xfId="1539"/>
    <cellStyle name="Normal 9 28" xfId="1540"/>
    <cellStyle name="Normal 9 29" xfId="1541"/>
    <cellStyle name="Normal 9 3" xfId="1542"/>
    <cellStyle name="Normal 9 30" xfId="1543"/>
    <cellStyle name="Normal 9 31" xfId="1544"/>
    <cellStyle name="Normal 9 32" xfId="1545"/>
    <cellStyle name="Normal 9 33" xfId="1546"/>
    <cellStyle name="Normal 9 34" xfId="1547"/>
    <cellStyle name="Normal 9 35" xfId="1548"/>
    <cellStyle name="Normal 9 36" xfId="1549"/>
    <cellStyle name="Normal 9 37" xfId="1550"/>
    <cellStyle name="Normal 9 38" xfId="1551"/>
    <cellStyle name="Normal 9 39" xfId="1552"/>
    <cellStyle name="Normal 9 4" xfId="1553"/>
    <cellStyle name="Normal 9 40" xfId="1554"/>
    <cellStyle name="Normal 9 41" xfId="1555"/>
    <cellStyle name="Normal 9 42" xfId="1556"/>
    <cellStyle name="Normal 9 43" xfId="1557"/>
    <cellStyle name="Normal 9 44" xfId="1558"/>
    <cellStyle name="Normal 9 45" xfId="1559"/>
    <cellStyle name="Normal 9 46" xfId="1560"/>
    <cellStyle name="Normal 9 47" xfId="1561"/>
    <cellStyle name="Normal 9 48" xfId="1562"/>
    <cellStyle name="Normal 9 5" xfId="1563"/>
    <cellStyle name="Normal 9 6" xfId="1564"/>
    <cellStyle name="Normal 9 7" xfId="1565"/>
    <cellStyle name="Normal 9 8" xfId="1566"/>
    <cellStyle name="Normal 9 9" xfId="1567"/>
    <cellStyle name="Normal 9_1.3s Accounting C Costs Scots" xfId="1568"/>
    <cellStyle name="Normal U" xfId="1569"/>
    <cellStyle name="Notas" xfId="1570"/>
    <cellStyle name="Notas 2" xfId="1571"/>
    <cellStyle name="Notas_SPM" xfId="4585"/>
    <cellStyle name="Note 2" xfId="1572"/>
    <cellStyle name="Note 2 2" xfId="1573"/>
    <cellStyle name="Note 2 2 2" xfId="1574"/>
    <cellStyle name="Note 2 3" xfId="1575"/>
    <cellStyle name="Note 2 3 2" xfId="1576"/>
    <cellStyle name="Note 2 4" xfId="1577"/>
    <cellStyle name="Note 2 4 2" xfId="1578"/>
    <cellStyle name="Note 2 5" xfId="1579"/>
    <cellStyle name="Note 2 5 2" xfId="1580"/>
    <cellStyle name="Note 2 6" xfId="1581"/>
    <cellStyle name="Note 2 6 2" xfId="1582"/>
    <cellStyle name="Note 2 7" xfId="1583"/>
    <cellStyle name="Note 2 7 2" xfId="1584"/>
    <cellStyle name="Note 2 8" xfId="1585"/>
    <cellStyle name="Output 2" xfId="1586"/>
    <cellStyle name="Output 2 2" xfId="1587"/>
    <cellStyle name="Output 2 2 2" xfId="1588"/>
    <cellStyle name="Output 2 2 2 2" xfId="1589"/>
    <cellStyle name="Output 2 2 3" xfId="1590"/>
    <cellStyle name="Output 2 2_11" xfId="1591"/>
    <cellStyle name="Output 2 3" xfId="1592"/>
    <cellStyle name="Output 2 3 2" xfId="1593"/>
    <cellStyle name="Output 2 3 2 2" xfId="1594"/>
    <cellStyle name="Output 2 3 3" xfId="1595"/>
    <cellStyle name="Output 2 3_11" xfId="1596"/>
    <cellStyle name="Output 2 4" xfId="1597"/>
    <cellStyle name="Output 2 4 2" xfId="1598"/>
    <cellStyle name="Output 2 4 2 2" xfId="1599"/>
    <cellStyle name="Output 2 4 3" xfId="1600"/>
    <cellStyle name="Output 2 4_11" xfId="1601"/>
    <cellStyle name="Output 2 5" xfId="1602"/>
    <cellStyle name="Output 2 5 2" xfId="1603"/>
    <cellStyle name="Output 2 5 2 2" xfId="1604"/>
    <cellStyle name="Output 2 5 3" xfId="1605"/>
    <cellStyle name="Output 2 5_11" xfId="1606"/>
    <cellStyle name="Output 2 6" xfId="1607"/>
    <cellStyle name="Output 2 6 2" xfId="1608"/>
    <cellStyle name="Output 2 6 2 2" xfId="1609"/>
    <cellStyle name="Output 2 6 3" xfId="1610"/>
    <cellStyle name="Output 2 6_11" xfId="1611"/>
    <cellStyle name="Output 2 7" xfId="1612"/>
    <cellStyle name="Output 2 7 2" xfId="1613"/>
    <cellStyle name="Output 2 7 2 2" xfId="1614"/>
    <cellStyle name="Output 2 7 3" xfId="1615"/>
    <cellStyle name="Output 2 7_11" xfId="1616"/>
    <cellStyle name="Output 2 8" xfId="1617"/>
    <cellStyle name="Output 2 8 2" xfId="1618"/>
    <cellStyle name="Output 2 9" xfId="1619"/>
    <cellStyle name="Output 2_11" xfId="1620"/>
    <cellStyle name="Percent 10" xfId="1621"/>
    <cellStyle name="Percent 10 2" xfId="1622"/>
    <cellStyle name="Percent 10 2 2" xfId="1623"/>
    <cellStyle name="Percent 10 2 2 2" xfId="1624"/>
    <cellStyle name="Percent 10 2 2 3" xfId="1625"/>
    <cellStyle name="Percent 10 2 2 4" xfId="1626"/>
    <cellStyle name="Percent 10 2 3" xfId="1627"/>
    <cellStyle name="Percent 10 3" xfId="1628"/>
    <cellStyle name="Percent 11" xfId="1629"/>
    <cellStyle name="Percent 11 2" xfId="1630"/>
    <cellStyle name="Percent 11 2 2" xfId="1631"/>
    <cellStyle name="Percent 11 2 3" xfId="1632"/>
    <cellStyle name="Percent 11 3" xfId="1633"/>
    <cellStyle name="Percent 11 4" xfId="1634"/>
    <cellStyle name="Percent 2" xfId="1635"/>
    <cellStyle name="Percent 2 10" xfId="1636"/>
    <cellStyle name="Percent 2 11" xfId="1637"/>
    <cellStyle name="Percent 2 12" xfId="1638"/>
    <cellStyle name="Percent 2 13" xfId="1639"/>
    <cellStyle name="Percent 2 14" xfId="1640"/>
    <cellStyle name="Percent 2 15" xfId="1641"/>
    <cellStyle name="Percent 2 16" xfId="1642"/>
    <cellStyle name="Percent 2 17" xfId="1643"/>
    <cellStyle name="Percent 2 18" xfId="1644"/>
    <cellStyle name="Percent 2 19" xfId="1645"/>
    <cellStyle name="Percent 2 2" xfId="1646"/>
    <cellStyle name="Percent 2 2 10" xfId="1647"/>
    <cellStyle name="Percent 2 2 11" xfId="1648"/>
    <cellStyle name="Percent 2 2 12" xfId="1649"/>
    <cellStyle name="Percent 2 2 13" xfId="1650"/>
    <cellStyle name="Percent 2 2 14" xfId="1651"/>
    <cellStyle name="Percent 2 2 15" xfId="1652"/>
    <cellStyle name="Percent 2 2 16" xfId="1653"/>
    <cellStyle name="Percent 2 2 17" xfId="1654"/>
    <cellStyle name="Percent 2 2 18" xfId="1655"/>
    <cellStyle name="Percent 2 2 19" xfId="1656"/>
    <cellStyle name="Percent 2 2 2" xfId="1657"/>
    <cellStyle name="Percent 2 2 2 2" xfId="1658"/>
    <cellStyle name="Percent 2 2 2 3" xfId="1659"/>
    <cellStyle name="Percent 2 2 20" xfId="1660"/>
    <cellStyle name="Percent 2 2 21" xfId="1661"/>
    <cellStyle name="Percent 2 2 22" xfId="1662"/>
    <cellStyle name="Percent 2 2 23" xfId="1663"/>
    <cellStyle name="Percent 2 2 24" xfId="1664"/>
    <cellStyle name="Percent 2 2 25" xfId="1665"/>
    <cellStyle name="Percent 2 2 26" xfId="1666"/>
    <cellStyle name="Percent 2 2 27" xfId="1667"/>
    <cellStyle name="Percent 2 2 28" xfId="1668"/>
    <cellStyle name="Percent 2 2 29" xfId="1669"/>
    <cellStyle name="Percent 2 2 3" xfId="1670"/>
    <cellStyle name="Percent 2 2 30" xfId="1671"/>
    <cellStyle name="Percent 2 2 31" xfId="1672"/>
    <cellStyle name="Percent 2 2 32" xfId="1673"/>
    <cellStyle name="Percent 2 2 33" xfId="1674"/>
    <cellStyle name="Percent 2 2 34" xfId="1675"/>
    <cellStyle name="Percent 2 2 35" xfId="1676"/>
    <cellStyle name="Percent 2 2 36" xfId="1677"/>
    <cellStyle name="Percent 2 2 37" xfId="1678"/>
    <cellStyle name="Percent 2 2 38" xfId="1679"/>
    <cellStyle name="Percent 2 2 39" xfId="1680"/>
    <cellStyle name="Percent 2 2 4" xfId="1681"/>
    <cellStyle name="Percent 2 2 40" xfId="1682"/>
    <cellStyle name="Percent 2 2 41" xfId="1683"/>
    <cellStyle name="Percent 2 2 42" xfId="1684"/>
    <cellStyle name="Percent 2 2 43" xfId="1685"/>
    <cellStyle name="Percent 2 2 44" xfId="1686"/>
    <cellStyle name="Percent 2 2 45" xfId="1687"/>
    <cellStyle name="Percent 2 2 46" xfId="1688"/>
    <cellStyle name="Percent 2 2 47" xfId="1689"/>
    <cellStyle name="Percent 2 2 48" xfId="1690"/>
    <cellStyle name="Percent 2 2 49" xfId="1691"/>
    <cellStyle name="Percent 2 2 5" xfId="1692"/>
    <cellStyle name="Percent 2 2 6" xfId="1693"/>
    <cellStyle name="Percent 2 2 7" xfId="1694"/>
    <cellStyle name="Percent 2 2 8" xfId="1695"/>
    <cellStyle name="Percent 2 2 9" xfId="1696"/>
    <cellStyle name="Percent 2 20" xfId="1697"/>
    <cellStyle name="Percent 2 21" xfId="1698"/>
    <cellStyle name="Percent 2 22" xfId="1699"/>
    <cellStyle name="Percent 2 23" xfId="1700"/>
    <cellStyle name="Percent 2 24" xfId="1701"/>
    <cellStyle name="Percent 2 25" xfId="1702"/>
    <cellStyle name="Percent 2 26" xfId="1703"/>
    <cellStyle name="Percent 2 27" xfId="1704"/>
    <cellStyle name="Percent 2 28" xfId="1705"/>
    <cellStyle name="Percent 2 29" xfId="1706"/>
    <cellStyle name="Percent 2 3" xfId="1707"/>
    <cellStyle name="Percent 2 3 10" xfId="1708"/>
    <cellStyle name="Percent 2 3 11" xfId="1709"/>
    <cellStyle name="Percent 2 3 12" xfId="1710"/>
    <cellStyle name="Percent 2 3 13" xfId="1711"/>
    <cellStyle name="Percent 2 3 14" xfId="1712"/>
    <cellStyle name="Percent 2 3 15" xfId="1713"/>
    <cellStyle name="Percent 2 3 16" xfId="1714"/>
    <cellStyle name="Percent 2 3 17" xfId="1715"/>
    <cellStyle name="Percent 2 3 18" xfId="1716"/>
    <cellStyle name="Percent 2 3 19" xfId="1717"/>
    <cellStyle name="Percent 2 3 2" xfId="1718"/>
    <cellStyle name="Percent 2 3 2 2" xfId="1719"/>
    <cellStyle name="Percent 2 3 2 3" xfId="1720"/>
    <cellStyle name="Percent 2 3 20" xfId="1721"/>
    <cellStyle name="Percent 2 3 21" xfId="1722"/>
    <cellStyle name="Percent 2 3 22" xfId="1723"/>
    <cellStyle name="Percent 2 3 23" xfId="1724"/>
    <cellStyle name="Percent 2 3 24" xfId="1725"/>
    <cellStyle name="Percent 2 3 25" xfId="1726"/>
    <cellStyle name="Percent 2 3 26" xfId="1727"/>
    <cellStyle name="Percent 2 3 27" xfId="1728"/>
    <cellStyle name="Percent 2 3 28" xfId="1729"/>
    <cellStyle name="Percent 2 3 29" xfId="1730"/>
    <cellStyle name="Percent 2 3 3" xfId="1731"/>
    <cellStyle name="Percent 2 3 30" xfId="1732"/>
    <cellStyle name="Percent 2 3 31" xfId="1733"/>
    <cellStyle name="Percent 2 3 32" xfId="1734"/>
    <cellStyle name="Percent 2 3 33" xfId="1735"/>
    <cellStyle name="Percent 2 3 34" xfId="1736"/>
    <cellStyle name="Percent 2 3 35" xfId="1737"/>
    <cellStyle name="Percent 2 3 36" xfId="1738"/>
    <cellStyle name="Percent 2 3 37" xfId="1739"/>
    <cellStyle name="Percent 2 3 38" xfId="1740"/>
    <cellStyle name="Percent 2 3 39" xfId="1741"/>
    <cellStyle name="Percent 2 3 4" xfId="1742"/>
    <cellStyle name="Percent 2 3 40" xfId="1743"/>
    <cellStyle name="Percent 2 3 41" xfId="1744"/>
    <cellStyle name="Percent 2 3 42" xfId="1745"/>
    <cellStyle name="Percent 2 3 43" xfId="1746"/>
    <cellStyle name="Percent 2 3 44" xfId="1747"/>
    <cellStyle name="Percent 2 3 45" xfId="1748"/>
    <cellStyle name="Percent 2 3 46" xfId="1749"/>
    <cellStyle name="Percent 2 3 47" xfId="1750"/>
    <cellStyle name="Percent 2 3 5" xfId="1751"/>
    <cellStyle name="Percent 2 3 6" xfId="1752"/>
    <cellStyle name="Percent 2 3 7" xfId="1753"/>
    <cellStyle name="Percent 2 3 8" xfId="1754"/>
    <cellStyle name="Percent 2 3 9" xfId="1755"/>
    <cellStyle name="Percent 2 30" xfId="1756"/>
    <cellStyle name="Percent 2 31" xfId="1757"/>
    <cellStyle name="Percent 2 32" xfId="1758"/>
    <cellStyle name="Percent 2 33" xfId="1759"/>
    <cellStyle name="Percent 2 34" xfId="1760"/>
    <cellStyle name="Percent 2 35" xfId="1761"/>
    <cellStyle name="Percent 2 36" xfId="1762"/>
    <cellStyle name="Percent 2 37" xfId="1763"/>
    <cellStyle name="Percent 2 38" xfId="1764"/>
    <cellStyle name="Percent 2 39" xfId="1765"/>
    <cellStyle name="Percent 2 4" xfId="1766"/>
    <cellStyle name="Percent 2 40" xfId="1767"/>
    <cellStyle name="Percent 2 41" xfId="1768"/>
    <cellStyle name="Percent 2 42" xfId="1769"/>
    <cellStyle name="Percent 2 43" xfId="1770"/>
    <cellStyle name="Percent 2 44" xfId="1771"/>
    <cellStyle name="Percent 2 45" xfId="1772"/>
    <cellStyle name="Percent 2 46" xfId="1773"/>
    <cellStyle name="Percent 2 47" xfId="1774"/>
    <cellStyle name="Percent 2 48" xfId="1775"/>
    <cellStyle name="Percent 2 49" xfId="1776"/>
    <cellStyle name="Percent 2 5" xfId="1777"/>
    <cellStyle name="Percent 2 50" xfId="1778"/>
    <cellStyle name="Percent 2 51" xfId="1779"/>
    <cellStyle name="Percent 2 6" xfId="1780"/>
    <cellStyle name="Percent 2 7" xfId="1781"/>
    <cellStyle name="Percent 2 8" xfId="1782"/>
    <cellStyle name="Percent 2 9" xfId="1783"/>
    <cellStyle name="Percent 3" xfId="1784"/>
    <cellStyle name="Percent 4" xfId="1785"/>
    <cellStyle name="Percent 4 10" xfId="1786"/>
    <cellStyle name="Percent 4 11" xfId="1787"/>
    <cellStyle name="Percent 4 12" xfId="1788"/>
    <cellStyle name="Percent 4 13" xfId="1789"/>
    <cellStyle name="Percent 4 14" xfId="1790"/>
    <cellStyle name="Percent 4 15" xfId="1791"/>
    <cellStyle name="Percent 4 16" xfId="1792"/>
    <cellStyle name="Percent 4 17" xfId="1793"/>
    <cellStyle name="Percent 4 18" xfId="1794"/>
    <cellStyle name="Percent 4 19" xfId="1795"/>
    <cellStyle name="Percent 4 2" xfId="1796"/>
    <cellStyle name="Percent 4 2 10" xfId="1797"/>
    <cellStyle name="Percent 4 2 11" xfId="1798"/>
    <cellStyle name="Percent 4 2 12" xfId="1799"/>
    <cellStyle name="Percent 4 2 13" xfId="1800"/>
    <cellStyle name="Percent 4 2 14" xfId="1801"/>
    <cellStyle name="Percent 4 2 15" xfId="1802"/>
    <cellStyle name="Percent 4 2 16" xfId="1803"/>
    <cellStyle name="Percent 4 2 17" xfId="1804"/>
    <cellStyle name="Percent 4 2 18" xfId="1805"/>
    <cellStyle name="Percent 4 2 19" xfId="1806"/>
    <cellStyle name="Percent 4 2 2" xfId="1807"/>
    <cellStyle name="Percent 4 2 20" xfId="1808"/>
    <cellStyle name="Percent 4 2 21" xfId="1809"/>
    <cellStyle name="Percent 4 2 22" xfId="1810"/>
    <cellStyle name="Percent 4 2 23" xfId="1811"/>
    <cellStyle name="Percent 4 2 24" xfId="1812"/>
    <cellStyle name="Percent 4 2 25" xfId="1813"/>
    <cellStyle name="Percent 4 2 26" xfId="1814"/>
    <cellStyle name="Percent 4 2 27" xfId="1815"/>
    <cellStyle name="Percent 4 2 28" xfId="1816"/>
    <cellStyle name="Percent 4 2 29" xfId="1817"/>
    <cellStyle name="Percent 4 2 3" xfId="1818"/>
    <cellStyle name="Percent 4 2 30" xfId="1819"/>
    <cellStyle name="Percent 4 2 31" xfId="1820"/>
    <cellStyle name="Percent 4 2 32" xfId="1821"/>
    <cellStyle name="Percent 4 2 33" xfId="1822"/>
    <cellStyle name="Percent 4 2 34" xfId="1823"/>
    <cellStyle name="Percent 4 2 35" xfId="1824"/>
    <cellStyle name="Percent 4 2 36" xfId="1825"/>
    <cellStyle name="Percent 4 2 37" xfId="1826"/>
    <cellStyle name="Percent 4 2 38" xfId="1827"/>
    <cellStyle name="Percent 4 2 39" xfId="1828"/>
    <cellStyle name="Percent 4 2 4" xfId="1829"/>
    <cellStyle name="Percent 4 2 40" xfId="1830"/>
    <cellStyle name="Percent 4 2 41" xfId="1831"/>
    <cellStyle name="Percent 4 2 42" xfId="1832"/>
    <cellStyle name="Percent 4 2 43" xfId="1833"/>
    <cellStyle name="Percent 4 2 44" xfId="1834"/>
    <cellStyle name="Percent 4 2 45" xfId="1835"/>
    <cellStyle name="Percent 4 2 46" xfId="1836"/>
    <cellStyle name="Percent 4 2 47" xfId="1837"/>
    <cellStyle name="Percent 4 2 5" xfId="1838"/>
    <cellStyle name="Percent 4 2 6" xfId="1839"/>
    <cellStyle name="Percent 4 2 7" xfId="1840"/>
    <cellStyle name="Percent 4 2 8" xfId="1841"/>
    <cellStyle name="Percent 4 2 9" xfId="1842"/>
    <cellStyle name="Percent 4 20" xfId="1843"/>
    <cellStyle name="Percent 4 21" xfId="1844"/>
    <cellStyle name="Percent 4 22" xfId="1845"/>
    <cellStyle name="Percent 4 23" xfId="1846"/>
    <cellStyle name="Percent 4 24" xfId="1847"/>
    <cellStyle name="Percent 4 25" xfId="1848"/>
    <cellStyle name="Percent 4 26" xfId="1849"/>
    <cellStyle name="Percent 4 27" xfId="1850"/>
    <cellStyle name="Percent 4 28" xfId="1851"/>
    <cellStyle name="Percent 4 29" xfId="1852"/>
    <cellStyle name="Percent 4 3" xfId="1853"/>
    <cellStyle name="Percent 4 3 10" xfId="1854"/>
    <cellStyle name="Percent 4 3 2" xfId="1855"/>
    <cellStyle name="Percent 4 3 3" xfId="1856"/>
    <cellStyle name="Percent 4 3 4" xfId="1857"/>
    <cellStyle name="Percent 4 3 5" xfId="1858"/>
    <cellStyle name="Percent 4 3 6" xfId="1859"/>
    <cellStyle name="Percent 4 3 7" xfId="1860"/>
    <cellStyle name="Percent 4 3 8" xfId="1861"/>
    <cellStyle name="Percent 4 3 9" xfId="1862"/>
    <cellStyle name="Percent 4 30" xfId="1863"/>
    <cellStyle name="Percent 4 31" xfId="1864"/>
    <cellStyle name="Percent 4 32" xfId="1865"/>
    <cellStyle name="Percent 4 33" xfId="1866"/>
    <cellStyle name="Percent 4 34" xfId="1867"/>
    <cellStyle name="Percent 4 35" xfId="1868"/>
    <cellStyle name="Percent 4 36" xfId="1869"/>
    <cellStyle name="Percent 4 37" xfId="1870"/>
    <cellStyle name="Percent 4 38" xfId="1871"/>
    <cellStyle name="Percent 4 39" xfId="1872"/>
    <cellStyle name="Percent 4 4" xfId="1873"/>
    <cellStyle name="Percent 4 4 10" xfId="1874"/>
    <cellStyle name="Percent 4 4 2" xfId="1875"/>
    <cellStyle name="Percent 4 4 3" xfId="1876"/>
    <cellStyle name="Percent 4 4 4" xfId="1877"/>
    <cellStyle name="Percent 4 4 5" xfId="1878"/>
    <cellStyle name="Percent 4 4 6" xfId="1879"/>
    <cellStyle name="Percent 4 4 7" xfId="1880"/>
    <cellStyle name="Percent 4 4 8" xfId="1881"/>
    <cellStyle name="Percent 4 4 9" xfId="1882"/>
    <cellStyle name="Percent 4 40" xfId="1883"/>
    <cellStyle name="Percent 4 41" xfId="1884"/>
    <cellStyle name="Percent 4 42" xfId="1885"/>
    <cellStyle name="Percent 4 43" xfId="1886"/>
    <cellStyle name="Percent 4 44" xfId="1887"/>
    <cellStyle name="Percent 4 45" xfId="1888"/>
    <cellStyle name="Percent 4 46" xfId="1889"/>
    <cellStyle name="Percent 4 47" xfId="1890"/>
    <cellStyle name="Percent 4 48" xfId="1891"/>
    <cellStyle name="Percent 4 5" xfId="1892"/>
    <cellStyle name="Percent 4 5 10" xfId="1893"/>
    <cellStyle name="Percent 4 5 2" xfId="1894"/>
    <cellStyle name="Percent 4 5 3" xfId="1895"/>
    <cellStyle name="Percent 4 5 4" xfId="1896"/>
    <cellStyle name="Percent 4 5 5" xfId="1897"/>
    <cellStyle name="Percent 4 5 6" xfId="1898"/>
    <cellStyle name="Percent 4 5 7" xfId="1899"/>
    <cellStyle name="Percent 4 5 8" xfId="1900"/>
    <cellStyle name="Percent 4 5 9" xfId="1901"/>
    <cellStyle name="Percent 4 6" xfId="1902"/>
    <cellStyle name="Percent 4 7" xfId="1903"/>
    <cellStyle name="Percent 4 8" xfId="1904"/>
    <cellStyle name="Percent 4 9" xfId="1905"/>
    <cellStyle name="Percent 5" xfId="1906"/>
    <cellStyle name="Percent 5 2" xfId="1907"/>
    <cellStyle name="Percent 6" xfId="1908"/>
    <cellStyle name="Percent 6 10" xfId="1909"/>
    <cellStyle name="Percent 6 11" xfId="1910"/>
    <cellStyle name="Percent 6 12" xfId="1911"/>
    <cellStyle name="Percent 6 13" xfId="1912"/>
    <cellStyle name="Percent 6 14" xfId="1913"/>
    <cellStyle name="Percent 6 15" xfId="1914"/>
    <cellStyle name="Percent 6 16" xfId="1915"/>
    <cellStyle name="Percent 6 17" xfId="1916"/>
    <cellStyle name="Percent 6 18" xfId="1917"/>
    <cellStyle name="Percent 6 19" xfId="1918"/>
    <cellStyle name="Percent 6 2" xfId="1919"/>
    <cellStyle name="Percent 6 20" xfId="1920"/>
    <cellStyle name="Percent 6 21" xfId="1921"/>
    <cellStyle name="Percent 6 22" xfId="1922"/>
    <cellStyle name="Percent 6 23" xfId="1923"/>
    <cellStyle name="Percent 6 24" xfId="1924"/>
    <cellStyle name="Percent 6 25" xfId="1925"/>
    <cellStyle name="Percent 6 26" xfId="1926"/>
    <cellStyle name="Percent 6 27" xfId="1927"/>
    <cellStyle name="Percent 6 28" xfId="1928"/>
    <cellStyle name="Percent 6 29" xfId="1929"/>
    <cellStyle name="Percent 6 3" xfId="1930"/>
    <cellStyle name="Percent 6 30" xfId="1931"/>
    <cellStyle name="Percent 6 31" xfId="1932"/>
    <cellStyle name="Percent 6 32" xfId="1933"/>
    <cellStyle name="Percent 6 33" xfId="1934"/>
    <cellStyle name="Percent 6 34" xfId="1935"/>
    <cellStyle name="Percent 6 35" xfId="1936"/>
    <cellStyle name="Percent 6 36" xfId="1937"/>
    <cellStyle name="Percent 6 37" xfId="1938"/>
    <cellStyle name="Percent 6 38" xfId="1939"/>
    <cellStyle name="Percent 6 39" xfId="1940"/>
    <cellStyle name="Percent 6 4" xfId="1941"/>
    <cellStyle name="Percent 6 40" xfId="1942"/>
    <cellStyle name="Percent 6 41" xfId="1943"/>
    <cellStyle name="Percent 6 42" xfId="1944"/>
    <cellStyle name="Percent 6 43" xfId="1945"/>
    <cellStyle name="Percent 6 44" xfId="1946"/>
    <cellStyle name="Percent 6 45" xfId="1947"/>
    <cellStyle name="Percent 6 46" xfId="1948"/>
    <cellStyle name="Percent 6 47" xfId="1949"/>
    <cellStyle name="Percent 6 5" xfId="1950"/>
    <cellStyle name="Percent 6 6" xfId="1951"/>
    <cellStyle name="Percent 6 7" xfId="1952"/>
    <cellStyle name="Percent 6 8" xfId="1953"/>
    <cellStyle name="Percent 6 9" xfId="1954"/>
    <cellStyle name="Percent 7" xfId="1955"/>
    <cellStyle name="Percent 7 2" xfId="1956"/>
    <cellStyle name="Percent 8" xfId="1957"/>
    <cellStyle name="Percent 8 10" xfId="1958"/>
    <cellStyle name="Percent 8 11" xfId="1959"/>
    <cellStyle name="Percent 8 12" xfId="1960"/>
    <cellStyle name="Percent 8 13" xfId="1961"/>
    <cellStyle name="Percent 8 14" xfId="1962"/>
    <cellStyle name="Percent 8 15" xfId="1963"/>
    <cellStyle name="Percent 8 16" xfId="1964"/>
    <cellStyle name="Percent 8 17" xfId="1965"/>
    <cellStyle name="Percent 8 18" xfId="1966"/>
    <cellStyle name="Percent 8 19" xfId="1967"/>
    <cellStyle name="Percent 8 2" xfId="1968"/>
    <cellStyle name="Percent 8 2 2" xfId="1969"/>
    <cellStyle name="Percent 8 2 2 2" xfId="1970"/>
    <cellStyle name="Percent 8 2 2 2 2" xfId="1971"/>
    <cellStyle name="Percent 8 2 2 3" xfId="1972"/>
    <cellStyle name="Percent 8 2 3" xfId="1973"/>
    <cellStyle name="Percent 8 2 3 2" xfId="1974"/>
    <cellStyle name="Percent 8 20" xfId="1975"/>
    <cellStyle name="Percent 8 21" xfId="1976"/>
    <cellStyle name="Percent 8 22" xfId="1977"/>
    <cellStyle name="Percent 8 23" xfId="1978"/>
    <cellStyle name="Percent 8 24" xfId="1979"/>
    <cellStyle name="Percent 8 25" xfId="1980"/>
    <cellStyle name="Percent 8 26" xfId="1981"/>
    <cellStyle name="Percent 8 27" xfId="1982"/>
    <cellStyle name="Percent 8 28" xfId="1983"/>
    <cellStyle name="Percent 8 29" xfId="1984"/>
    <cellStyle name="Percent 8 3" xfId="1985"/>
    <cellStyle name="Percent 8 3 2" xfId="1986"/>
    <cellStyle name="Percent 8 3 2 2" xfId="1987"/>
    <cellStyle name="Percent 8 3 3" xfId="1988"/>
    <cellStyle name="Percent 8 30" xfId="1989"/>
    <cellStyle name="Percent 8 31" xfId="1990"/>
    <cellStyle name="Percent 8 32" xfId="1991"/>
    <cellStyle name="Percent 8 33" xfId="1992"/>
    <cellStyle name="Percent 8 34" xfId="1993"/>
    <cellStyle name="Percent 8 35" xfId="1994"/>
    <cellStyle name="Percent 8 36" xfId="1995"/>
    <cellStyle name="Percent 8 37" xfId="1996"/>
    <cellStyle name="Percent 8 38" xfId="1997"/>
    <cellStyle name="Percent 8 39" xfId="1998"/>
    <cellStyle name="Percent 8 4" xfId="1999"/>
    <cellStyle name="Percent 8 4 2" xfId="2000"/>
    <cellStyle name="Percent 8 40" xfId="2001"/>
    <cellStyle name="Percent 8 41" xfId="2002"/>
    <cellStyle name="Percent 8 42" xfId="2003"/>
    <cellStyle name="Percent 8 43" xfId="2004"/>
    <cellStyle name="Percent 8 44" xfId="2005"/>
    <cellStyle name="Percent 8 45" xfId="2006"/>
    <cellStyle name="Percent 8 46" xfId="2007"/>
    <cellStyle name="Percent 8 47" xfId="2008"/>
    <cellStyle name="Percent 8 5" xfId="2009"/>
    <cellStyle name="Percent 8 6" xfId="2010"/>
    <cellStyle name="Percent 8 7" xfId="2011"/>
    <cellStyle name="Percent 8 8" xfId="2012"/>
    <cellStyle name="Percent 8 9" xfId="2013"/>
    <cellStyle name="Percent 9" xfId="2014"/>
    <cellStyle name="Percent 9 2" xfId="2015"/>
    <cellStyle name="Percent 9 2 2" xfId="2016"/>
    <cellStyle name="Percent 9 2 2 2" xfId="2017"/>
    <cellStyle name="Percent 9 2 3" xfId="2018"/>
    <cellStyle name="Percent 9 3" xfId="2019"/>
    <cellStyle name="Percent 9 3 2" xfId="2020"/>
    <cellStyle name="Percent 9 4" xfId="2021"/>
    <cellStyle name="Percent 9 4 2" xfId="2022"/>
    <cellStyle name="Percent 9 5" xfId="2023"/>
    <cellStyle name="Percent 9 5 2" xfId="2024"/>
    <cellStyle name="Percent 9 6" xfId="2025"/>
    <cellStyle name="Pre-inputted cells" xfId="2026"/>
    <cellStyle name="Pre-inputted cells 10" xfId="2027"/>
    <cellStyle name="Pre-inputted cells 10 2" xfId="2028"/>
    <cellStyle name="Pre-inputted cells 10_11" xfId="2029"/>
    <cellStyle name="Pre-inputted cells 11" xfId="2030"/>
    <cellStyle name="Pre-inputted cells 11 2" xfId="2031"/>
    <cellStyle name="Pre-inputted cells 11_11" xfId="2032"/>
    <cellStyle name="Pre-inputted cells 12" xfId="2033"/>
    <cellStyle name="Pre-inputted cells 12 2" xfId="2034"/>
    <cellStyle name="Pre-inputted cells 12_11" xfId="2035"/>
    <cellStyle name="Pre-inputted cells 13" xfId="2036"/>
    <cellStyle name="Pre-inputted cells 2" xfId="2037"/>
    <cellStyle name="Pre-inputted cells 2 2" xfId="2038"/>
    <cellStyle name="Pre-inputted cells 2 2 2" xfId="2039"/>
    <cellStyle name="Pre-inputted cells 2 2 2 2" xfId="2040"/>
    <cellStyle name="Pre-inputted cells 2 2 2 2 2" xfId="2041"/>
    <cellStyle name="Pre-inputted cells 2 2 2 2_11" xfId="2042"/>
    <cellStyle name="Pre-inputted cells 2 2 2 3" xfId="2043"/>
    <cellStyle name="Pre-inputted cells 2 2 2_11" xfId="2044"/>
    <cellStyle name="Pre-inputted cells 2 2 3" xfId="2045"/>
    <cellStyle name="Pre-inputted cells 2 2 3 2" xfId="2046"/>
    <cellStyle name="Pre-inputted cells 2 2 3_11" xfId="2047"/>
    <cellStyle name="Pre-inputted cells 2 2 4" xfId="2048"/>
    <cellStyle name="Pre-inputted cells 2 2 4 2" xfId="2049"/>
    <cellStyle name="Pre-inputted cells 2 2 4_11" xfId="2050"/>
    <cellStyle name="Pre-inputted cells 2 2 5" xfId="2051"/>
    <cellStyle name="Pre-inputted cells 2 2_11" xfId="2052"/>
    <cellStyle name="Pre-inputted cells 2 3" xfId="2053"/>
    <cellStyle name="Pre-inputted cells 2 3 2" xfId="2054"/>
    <cellStyle name="Pre-inputted cells 2 3 2 2" xfId="2055"/>
    <cellStyle name="Pre-inputted cells 2 3 2_11" xfId="2056"/>
    <cellStyle name="Pre-inputted cells 2 3 3" xfId="2057"/>
    <cellStyle name="Pre-inputted cells 2 3_11" xfId="2058"/>
    <cellStyle name="Pre-inputted cells 2 4" xfId="2059"/>
    <cellStyle name="Pre-inputted cells 2 4 2" xfId="2060"/>
    <cellStyle name="Pre-inputted cells 2 4_11" xfId="2061"/>
    <cellStyle name="Pre-inputted cells 2 5" xfId="2062"/>
    <cellStyle name="Pre-inputted cells 2 5 2" xfId="2063"/>
    <cellStyle name="Pre-inputted cells 2 5_11" xfId="2064"/>
    <cellStyle name="Pre-inputted cells 2 6" xfId="2065"/>
    <cellStyle name="Pre-inputted cells 2_1.3s Accounting C Costs Scots" xfId="2066"/>
    <cellStyle name="Pre-inputted cells 3" xfId="2067"/>
    <cellStyle name="Pre-inputted cells 3 2" xfId="2068"/>
    <cellStyle name="Pre-inputted cells 3 2 2" xfId="2069"/>
    <cellStyle name="Pre-inputted cells 3 2 2 2" xfId="2070"/>
    <cellStyle name="Pre-inputted cells 3 2 2 2 2" xfId="2071"/>
    <cellStyle name="Pre-inputted cells 3 2 2 2_11" xfId="2072"/>
    <cellStyle name="Pre-inputted cells 3 2 2 3" xfId="2073"/>
    <cellStyle name="Pre-inputted cells 3 2 2_11" xfId="2074"/>
    <cellStyle name="Pre-inputted cells 3 2 3" xfId="2075"/>
    <cellStyle name="Pre-inputted cells 3 2 3 2" xfId="2076"/>
    <cellStyle name="Pre-inputted cells 3 2 3_11" xfId="2077"/>
    <cellStyle name="Pre-inputted cells 3 2 4" xfId="2078"/>
    <cellStyle name="Pre-inputted cells 3 2 4 2" xfId="2079"/>
    <cellStyle name="Pre-inputted cells 3 2 4_11" xfId="2080"/>
    <cellStyle name="Pre-inputted cells 3 2 5" xfId="2081"/>
    <cellStyle name="Pre-inputted cells 3 2_11" xfId="2082"/>
    <cellStyle name="Pre-inputted cells 3 3" xfId="2083"/>
    <cellStyle name="Pre-inputted cells 3 3 2" xfId="2084"/>
    <cellStyle name="Pre-inputted cells 3 3 2 2" xfId="2085"/>
    <cellStyle name="Pre-inputted cells 3 3 2_11" xfId="2086"/>
    <cellStyle name="Pre-inputted cells 3 3 3" xfId="2087"/>
    <cellStyle name="Pre-inputted cells 3 3_11" xfId="2088"/>
    <cellStyle name="Pre-inputted cells 3 4" xfId="2089"/>
    <cellStyle name="Pre-inputted cells 3 4 2" xfId="2090"/>
    <cellStyle name="Pre-inputted cells 3 4_11" xfId="2091"/>
    <cellStyle name="Pre-inputted cells 3 5" xfId="2092"/>
    <cellStyle name="Pre-inputted cells 3 5 2" xfId="2093"/>
    <cellStyle name="Pre-inputted cells 3 5_11" xfId="2094"/>
    <cellStyle name="Pre-inputted cells 3 6" xfId="2095"/>
    <cellStyle name="Pre-inputted cells 3_1.3s Accounting C Costs Scots" xfId="2096"/>
    <cellStyle name="Pre-inputted cells 4" xfId="2097"/>
    <cellStyle name="Pre-inputted cells 4 2" xfId="2098"/>
    <cellStyle name="Pre-inputted cells 4 2 2" xfId="2099"/>
    <cellStyle name="Pre-inputted cells 4 2 2 2" xfId="2100"/>
    <cellStyle name="Pre-inputted cells 4 2 2 2 2" xfId="2101"/>
    <cellStyle name="Pre-inputted cells 4 2 2 2_11" xfId="2102"/>
    <cellStyle name="Pre-inputted cells 4 2 2 3" xfId="2103"/>
    <cellStyle name="Pre-inputted cells 4 2 2_11" xfId="2104"/>
    <cellStyle name="Pre-inputted cells 4 2 3" xfId="2105"/>
    <cellStyle name="Pre-inputted cells 4 2 3 2" xfId="2106"/>
    <cellStyle name="Pre-inputted cells 4 2 3_11" xfId="2107"/>
    <cellStyle name="Pre-inputted cells 4 2 4" xfId="2108"/>
    <cellStyle name="Pre-inputted cells 4 2 4 2" xfId="2109"/>
    <cellStyle name="Pre-inputted cells 4 2 4_11" xfId="2110"/>
    <cellStyle name="Pre-inputted cells 4 2 5" xfId="2111"/>
    <cellStyle name="Pre-inputted cells 4 2_11" xfId="2112"/>
    <cellStyle name="Pre-inputted cells 4 3" xfId="2113"/>
    <cellStyle name="Pre-inputted cells 4 3 2" xfId="2114"/>
    <cellStyle name="Pre-inputted cells 4 3 2 2" xfId="2115"/>
    <cellStyle name="Pre-inputted cells 4 3 2_11" xfId="2116"/>
    <cellStyle name="Pre-inputted cells 4 3 3" xfId="2117"/>
    <cellStyle name="Pre-inputted cells 4 3_11" xfId="2118"/>
    <cellStyle name="Pre-inputted cells 4 4" xfId="2119"/>
    <cellStyle name="Pre-inputted cells 4 4 2" xfId="2120"/>
    <cellStyle name="Pre-inputted cells 4 4_11" xfId="2121"/>
    <cellStyle name="Pre-inputted cells 4 5" xfId="2122"/>
    <cellStyle name="Pre-inputted cells 4 5 2" xfId="2123"/>
    <cellStyle name="Pre-inputted cells 4 5_11" xfId="2124"/>
    <cellStyle name="Pre-inputted cells 4 6" xfId="2125"/>
    <cellStyle name="Pre-inputted cells 4_1.3s Accounting C Costs Scots" xfId="2126"/>
    <cellStyle name="Pre-inputted cells 5" xfId="2127"/>
    <cellStyle name="Pre-inputted cells 5 2" xfId="2128"/>
    <cellStyle name="Pre-inputted cells 5 2 2" xfId="2129"/>
    <cellStyle name="Pre-inputted cells 5 2 2 2" xfId="2130"/>
    <cellStyle name="Pre-inputted cells 5 2 2 2 2" xfId="2131"/>
    <cellStyle name="Pre-inputted cells 5 2 2 2 2 2" xfId="2132"/>
    <cellStyle name="Pre-inputted cells 5 2 2 2 2_11" xfId="2133"/>
    <cellStyle name="Pre-inputted cells 5 2 2 2 3" xfId="2134"/>
    <cellStyle name="Pre-inputted cells 5 2 2 2_11" xfId="2135"/>
    <cellStyle name="Pre-inputted cells 5 2 2 3" xfId="2136"/>
    <cellStyle name="Pre-inputted cells 5 2 2 3 2" xfId="2137"/>
    <cellStyle name="Pre-inputted cells 5 2 2 3_11" xfId="2138"/>
    <cellStyle name="Pre-inputted cells 5 2 2 4" xfId="2139"/>
    <cellStyle name="Pre-inputted cells 5 2 2 4 2" xfId="2140"/>
    <cellStyle name="Pre-inputted cells 5 2 2 5" xfId="2141"/>
    <cellStyle name="Pre-inputted cells 5 2 2_11" xfId="2142"/>
    <cellStyle name="Pre-inputted cells 5 2 3" xfId="2143"/>
    <cellStyle name="Pre-inputted cells 5 2 3 2" xfId="2144"/>
    <cellStyle name="Pre-inputted cells 5 2 3 2 2" xfId="2145"/>
    <cellStyle name="Pre-inputted cells 5 2 3 2_11" xfId="2146"/>
    <cellStyle name="Pre-inputted cells 5 2 3 3" xfId="2147"/>
    <cellStyle name="Pre-inputted cells 5 2 3_11" xfId="2148"/>
    <cellStyle name="Pre-inputted cells 5 2 4" xfId="2149"/>
    <cellStyle name="Pre-inputted cells 5 2 4 2" xfId="2150"/>
    <cellStyle name="Pre-inputted cells 5 2 4_11" xfId="2151"/>
    <cellStyle name="Pre-inputted cells 5 2 5" xfId="2152"/>
    <cellStyle name="Pre-inputted cells 5 2 5 2" xfId="2153"/>
    <cellStyle name="Pre-inputted cells 5 2 5_11" xfId="2154"/>
    <cellStyle name="Pre-inputted cells 5 2 6" xfId="2155"/>
    <cellStyle name="Pre-inputted cells 5 2_11" xfId="2156"/>
    <cellStyle name="Pre-inputted cells 5 3" xfId="2157"/>
    <cellStyle name="Pre-inputted cells 5 3 2" xfId="2158"/>
    <cellStyle name="Pre-inputted cells 5 3 2 2" xfId="2159"/>
    <cellStyle name="Pre-inputted cells 5 3 2_11" xfId="2160"/>
    <cellStyle name="Pre-inputted cells 5 3 3" xfId="2161"/>
    <cellStyle name="Pre-inputted cells 5 3_11" xfId="2162"/>
    <cellStyle name="Pre-inputted cells 5 4" xfId="2163"/>
    <cellStyle name="Pre-inputted cells 5 4 2" xfId="2164"/>
    <cellStyle name="Pre-inputted cells 5 4_11" xfId="2165"/>
    <cellStyle name="Pre-inputted cells 5 5" xfId="2166"/>
    <cellStyle name="Pre-inputted cells 5 5 2" xfId="2167"/>
    <cellStyle name="Pre-inputted cells 5 5_11" xfId="2168"/>
    <cellStyle name="Pre-inputted cells 5 6" xfId="2169"/>
    <cellStyle name="Pre-inputted cells 5_1.3s Accounting C Costs Scots" xfId="2170"/>
    <cellStyle name="Pre-inputted cells 6" xfId="2171"/>
    <cellStyle name="Pre-inputted cells 6 2" xfId="2172"/>
    <cellStyle name="Pre-inputted cells 6 2 2" xfId="2173"/>
    <cellStyle name="Pre-inputted cells 6 2 2 2" xfId="2174"/>
    <cellStyle name="Pre-inputted cells 6 2 2 2 2" xfId="2175"/>
    <cellStyle name="Pre-inputted cells 6 2 2 2_11" xfId="2176"/>
    <cellStyle name="Pre-inputted cells 6 2 2 3" xfId="2177"/>
    <cellStyle name="Pre-inputted cells 6 2 2_11" xfId="2178"/>
    <cellStyle name="Pre-inputted cells 6 2 3" xfId="2179"/>
    <cellStyle name="Pre-inputted cells 6 2 3 2" xfId="2180"/>
    <cellStyle name="Pre-inputted cells 6 2 3_11" xfId="2181"/>
    <cellStyle name="Pre-inputted cells 6 2 4" xfId="2182"/>
    <cellStyle name="Pre-inputted cells 6 2 4 2" xfId="2183"/>
    <cellStyle name="Pre-inputted cells 6 2 4_11" xfId="2184"/>
    <cellStyle name="Pre-inputted cells 6 2 5" xfId="2185"/>
    <cellStyle name="Pre-inputted cells 6 2_11" xfId="2186"/>
    <cellStyle name="Pre-inputted cells 6 3" xfId="2187"/>
    <cellStyle name="Pre-inputted cells 6 3 2" xfId="2188"/>
    <cellStyle name="Pre-inputted cells 6 3 2 2" xfId="2189"/>
    <cellStyle name="Pre-inputted cells 6 3 2_11" xfId="2190"/>
    <cellStyle name="Pre-inputted cells 6 3 3" xfId="2191"/>
    <cellStyle name="Pre-inputted cells 6 3_11" xfId="2192"/>
    <cellStyle name="Pre-inputted cells 6 4" xfId="2193"/>
    <cellStyle name="Pre-inputted cells 6 4 2" xfId="2194"/>
    <cellStyle name="Pre-inputted cells 6 4_11" xfId="2195"/>
    <cellStyle name="Pre-inputted cells 6 5" xfId="2196"/>
    <cellStyle name="Pre-inputted cells 6 5 2" xfId="2197"/>
    <cellStyle name="Pre-inputted cells 6 5_11" xfId="2198"/>
    <cellStyle name="Pre-inputted cells 6 6" xfId="2199"/>
    <cellStyle name="Pre-inputted cells 6_11" xfId="2200"/>
    <cellStyle name="Pre-inputted cells 7" xfId="2201"/>
    <cellStyle name="Pre-inputted cells 7 2" xfId="2202"/>
    <cellStyle name="Pre-inputted cells 7 2 2" xfId="2203"/>
    <cellStyle name="Pre-inputted cells 7 2 2 2" xfId="2204"/>
    <cellStyle name="Pre-inputted cells 7 2 2 2 2" xfId="2205"/>
    <cellStyle name="Pre-inputted cells 7 2 2 2_11" xfId="2206"/>
    <cellStyle name="Pre-inputted cells 7 2 2 3" xfId="2207"/>
    <cellStyle name="Pre-inputted cells 7 2 2_11" xfId="2208"/>
    <cellStyle name="Pre-inputted cells 7 2 3" xfId="2209"/>
    <cellStyle name="Pre-inputted cells 7 2 3 2" xfId="2210"/>
    <cellStyle name="Pre-inputted cells 7 2 3_11" xfId="2211"/>
    <cellStyle name="Pre-inputted cells 7 2 4" xfId="2212"/>
    <cellStyle name="Pre-inputted cells 7 2 4 2" xfId="2213"/>
    <cellStyle name="Pre-inputted cells 7 2 5" xfId="2214"/>
    <cellStyle name="Pre-inputted cells 7 2_11" xfId="2215"/>
    <cellStyle name="Pre-inputted cells 7 3" xfId="2216"/>
    <cellStyle name="Pre-inputted cells 7 3 2" xfId="2217"/>
    <cellStyle name="Pre-inputted cells 7 3 2 2" xfId="2218"/>
    <cellStyle name="Pre-inputted cells 7 3 2_11" xfId="2219"/>
    <cellStyle name="Pre-inputted cells 7 3 3" xfId="2220"/>
    <cellStyle name="Pre-inputted cells 7 3_11" xfId="2221"/>
    <cellStyle name="Pre-inputted cells 7 4" xfId="2222"/>
    <cellStyle name="Pre-inputted cells 7 4 2" xfId="2223"/>
    <cellStyle name="Pre-inputted cells 7 4_11" xfId="2224"/>
    <cellStyle name="Pre-inputted cells 7 5" xfId="2225"/>
    <cellStyle name="Pre-inputted cells 7 5 2" xfId="2226"/>
    <cellStyle name="Pre-inputted cells 7 5_11" xfId="2227"/>
    <cellStyle name="Pre-inputted cells 7 6" xfId="2228"/>
    <cellStyle name="Pre-inputted cells 7_11" xfId="2229"/>
    <cellStyle name="Pre-inputted cells 8" xfId="2230"/>
    <cellStyle name="Pre-inputted cells 8 2" xfId="2231"/>
    <cellStyle name="Pre-inputted cells 8 2 2" xfId="2232"/>
    <cellStyle name="Pre-inputted cells 8 2_11" xfId="2233"/>
    <cellStyle name="Pre-inputted cells 8 3" xfId="2234"/>
    <cellStyle name="Pre-inputted cells 8_11" xfId="2235"/>
    <cellStyle name="Pre-inputted cells 9" xfId="2236"/>
    <cellStyle name="Pre-inputted cells 9 2" xfId="2237"/>
    <cellStyle name="Pre-inputted cells 9_11" xfId="2238"/>
    <cellStyle name="Pre-inputted cells_1.3s Accounting C Costs Scots" xfId="2239"/>
    <cellStyle name="RangeName" xfId="2240"/>
    <cellStyle name="RIGs" xfId="2241"/>
    <cellStyle name="RIGs 2" xfId="2242"/>
    <cellStyle name="RIGs 2 2" xfId="2243"/>
    <cellStyle name="RIGs 2 2 2" xfId="2244"/>
    <cellStyle name="RIGs 2 2 2 2" xfId="2245"/>
    <cellStyle name="RIGs 2 2 2_11" xfId="2246"/>
    <cellStyle name="RIGs 2 2 3" xfId="2247"/>
    <cellStyle name="RIGs 2 2_11" xfId="2248"/>
    <cellStyle name="RIGs 2 3" xfId="2249"/>
    <cellStyle name="RIGs 2 3 2" xfId="2250"/>
    <cellStyle name="RIGs 2 3_11" xfId="2251"/>
    <cellStyle name="RIGs 2 4" xfId="2252"/>
    <cellStyle name="RIGs 2_11" xfId="2253"/>
    <cellStyle name="RIGs 3" xfId="2254"/>
    <cellStyle name="RIGs 3 2" xfId="2255"/>
    <cellStyle name="RIGs 3 2 2" xfId="2256"/>
    <cellStyle name="RIGs 3 2_11" xfId="2257"/>
    <cellStyle name="RIGs 3 3" xfId="2258"/>
    <cellStyle name="RIGs 3_11" xfId="2259"/>
    <cellStyle name="RIGs 4" xfId="2260"/>
    <cellStyle name="RIGs 4 2" xfId="2261"/>
    <cellStyle name="RIGs 4_11" xfId="2262"/>
    <cellStyle name="RIGs 5" xfId="2263"/>
    <cellStyle name="RIGs input cells" xfId="2264"/>
    <cellStyle name="RIGs input cells 10" xfId="2265"/>
    <cellStyle name="RIGs input cells 10 2" xfId="2266"/>
    <cellStyle name="RIGs input cells 10 3" xfId="2267"/>
    <cellStyle name="RIGs input cells 10_11" xfId="2268"/>
    <cellStyle name="RIGs input cells 11" xfId="2269"/>
    <cellStyle name="RIGs input cells 11 2" xfId="2270"/>
    <cellStyle name="RIGs input cells 11_11" xfId="2271"/>
    <cellStyle name="RIGs input cells 12" xfId="2272"/>
    <cellStyle name="RIGs input cells 12 2" xfId="2273"/>
    <cellStyle name="RIGs input cells 12_11" xfId="2274"/>
    <cellStyle name="RIGs input cells 13" xfId="2275"/>
    <cellStyle name="RIGs input cells 14" xfId="2276"/>
    <cellStyle name="RIGs input cells 2" xfId="2277"/>
    <cellStyle name="RIGs input cells 2 10" xfId="2278"/>
    <cellStyle name="RIGs input cells 2 10 2" xfId="2279"/>
    <cellStyle name="RIGs input cells 2 10_11" xfId="2280"/>
    <cellStyle name="RIGs input cells 2 11" xfId="2281"/>
    <cellStyle name="RIGs input cells 2 11 2" xfId="2282"/>
    <cellStyle name="RIGs input cells 2 11_11" xfId="2283"/>
    <cellStyle name="RIGs input cells 2 12" xfId="2284"/>
    <cellStyle name="RIGs input cells 2 13" xfId="2285"/>
    <cellStyle name="RIGs input cells 2 14" xfId="2286"/>
    <cellStyle name="RIGs input cells 2 2" xfId="2287"/>
    <cellStyle name="RIGs input cells 2 2 2" xfId="2288"/>
    <cellStyle name="RIGs input cells 2 2 2 2" xfId="2289"/>
    <cellStyle name="RIGs input cells 2 2 2 2 2" xfId="2290"/>
    <cellStyle name="RIGs input cells 2 2 2 2 2 2" xfId="2291"/>
    <cellStyle name="RIGs input cells 2 2 2 2 2_11" xfId="2292"/>
    <cellStyle name="RIGs input cells 2 2 2 2 3" xfId="2293"/>
    <cellStyle name="RIGs input cells 2 2 2 2_11" xfId="2294"/>
    <cellStyle name="RIGs input cells 2 2 2 3" xfId="2295"/>
    <cellStyle name="RIGs input cells 2 2 2 3 2" xfId="2296"/>
    <cellStyle name="RIGs input cells 2 2 2 3_11" xfId="2297"/>
    <cellStyle name="RIGs input cells 2 2 2 4" xfId="2298"/>
    <cellStyle name="RIGs input cells 2 2 2 4 2" xfId="2299"/>
    <cellStyle name="RIGs input cells 2 2 2 4_11" xfId="2300"/>
    <cellStyle name="RIGs input cells 2 2 2 5" xfId="2301"/>
    <cellStyle name="RIGs input cells 2 2 2_11" xfId="2302"/>
    <cellStyle name="RIGs input cells 2 2 3" xfId="2303"/>
    <cellStyle name="RIGs input cells 2 2 3 2" xfId="2304"/>
    <cellStyle name="RIGs input cells 2 2 3 2 2" xfId="2305"/>
    <cellStyle name="RIGs input cells 2 2 3 2_11" xfId="2306"/>
    <cellStyle name="RIGs input cells 2 2 3 3" xfId="2307"/>
    <cellStyle name="RIGs input cells 2 2 3_11" xfId="2308"/>
    <cellStyle name="RIGs input cells 2 2 4" xfId="2309"/>
    <cellStyle name="RIGs input cells 2 2 4 2" xfId="2310"/>
    <cellStyle name="RIGs input cells 2 2 4_11" xfId="2311"/>
    <cellStyle name="RIGs input cells 2 2 5" xfId="2312"/>
    <cellStyle name="RIGs input cells 2 2 5 2" xfId="2313"/>
    <cellStyle name="RIGs input cells 2 2 5_11" xfId="2314"/>
    <cellStyle name="RIGs input cells 2 2 6" xfId="2315"/>
    <cellStyle name="RIGs input cells 2 2_1.3s Accounting C Costs Scots" xfId="2316"/>
    <cellStyle name="RIGs input cells 2 3" xfId="2317"/>
    <cellStyle name="RIGs input cells 2 3 2" xfId="2318"/>
    <cellStyle name="RIGs input cells 2 3 2 2" xfId="2319"/>
    <cellStyle name="RIGs input cells 2 3 2 2 2" xfId="2320"/>
    <cellStyle name="RIGs input cells 2 3 2 2_11" xfId="2321"/>
    <cellStyle name="RIGs input cells 2 3 2 3" xfId="2322"/>
    <cellStyle name="RIGs input cells 2 3 2_11" xfId="2323"/>
    <cellStyle name="RIGs input cells 2 3 3" xfId="2324"/>
    <cellStyle name="RIGs input cells 2 3 3 2" xfId="2325"/>
    <cellStyle name="RIGs input cells 2 3 3_11" xfId="2326"/>
    <cellStyle name="RIGs input cells 2 3 4" xfId="2327"/>
    <cellStyle name="RIGs input cells 2 3 4 2" xfId="2328"/>
    <cellStyle name="RIGs input cells 2 3 4_11" xfId="2329"/>
    <cellStyle name="RIGs input cells 2 3 5" xfId="2330"/>
    <cellStyle name="RIGs input cells 2 3_11" xfId="2331"/>
    <cellStyle name="RIGs input cells 2 4" xfId="2332"/>
    <cellStyle name="RIGs input cells 2 4 2" xfId="2333"/>
    <cellStyle name="RIGs input cells 2 4 2 2" xfId="2334"/>
    <cellStyle name="RIGs input cells 2 4 2_11" xfId="2335"/>
    <cellStyle name="RIGs input cells 2 4 3" xfId="2336"/>
    <cellStyle name="RIGs input cells 2 4_11" xfId="2337"/>
    <cellStyle name="RIGs input cells 2 5" xfId="2338"/>
    <cellStyle name="RIGs input cells 2 5 2" xfId="2339"/>
    <cellStyle name="RIGs input cells 2 5_11" xfId="2340"/>
    <cellStyle name="RIGs input cells 2 6" xfId="2341"/>
    <cellStyle name="RIGs input cells 2 6 2" xfId="2342"/>
    <cellStyle name="RIGs input cells 2 6_11" xfId="2343"/>
    <cellStyle name="RIGs input cells 2 7" xfId="2344"/>
    <cellStyle name="RIGs input cells 2 7 2" xfId="2345"/>
    <cellStyle name="RIGs input cells 2 7_11" xfId="2346"/>
    <cellStyle name="RIGs input cells 2 8" xfId="2347"/>
    <cellStyle name="RIGs input cells 2 8 2" xfId="2348"/>
    <cellStyle name="RIGs input cells 2 8_11" xfId="2349"/>
    <cellStyle name="RIGs input cells 2 9" xfId="2350"/>
    <cellStyle name="RIGs input cells 2 9 2" xfId="2351"/>
    <cellStyle name="RIGs input cells 2 9_11" xfId="2352"/>
    <cellStyle name="RIGs input cells 2_1.3s Accounting C Costs Scots" xfId="2353"/>
    <cellStyle name="RIGs input cells 3" xfId="2354"/>
    <cellStyle name="RIGs input cells 3 10" xfId="2355"/>
    <cellStyle name="RIGs input cells 3 10 2" xfId="2356"/>
    <cellStyle name="RIGs input cells 3 10_11" xfId="2357"/>
    <cellStyle name="RIGs input cells 3 11" xfId="2358"/>
    <cellStyle name="RIGs input cells 3 11 2" xfId="2359"/>
    <cellStyle name="RIGs input cells 3 11_11" xfId="2360"/>
    <cellStyle name="RIGs input cells 3 12" xfId="2361"/>
    <cellStyle name="RIGs input cells 3 13" xfId="2362"/>
    <cellStyle name="RIGs input cells 3 14" xfId="2363"/>
    <cellStyle name="RIGs input cells 3 2" xfId="2364"/>
    <cellStyle name="RIGs input cells 3 2 2" xfId="2365"/>
    <cellStyle name="RIGs input cells 3 2 2 2" xfId="2366"/>
    <cellStyle name="RIGs input cells 3 2 2 2 2" xfId="2367"/>
    <cellStyle name="RIGs input cells 3 2 2 2 2 2" xfId="2368"/>
    <cellStyle name="RIGs input cells 3 2 2 2 2_11" xfId="2369"/>
    <cellStyle name="RIGs input cells 3 2 2 2 3" xfId="2370"/>
    <cellStyle name="RIGs input cells 3 2 2 2_11" xfId="2371"/>
    <cellStyle name="RIGs input cells 3 2 2 3" xfId="2372"/>
    <cellStyle name="RIGs input cells 3 2 2 3 2" xfId="2373"/>
    <cellStyle name="RIGs input cells 3 2 2 3_11" xfId="2374"/>
    <cellStyle name="RIGs input cells 3 2 2 4" xfId="2375"/>
    <cellStyle name="RIGs input cells 3 2 2 4 2" xfId="2376"/>
    <cellStyle name="RIGs input cells 3 2 2 4_11" xfId="2377"/>
    <cellStyle name="RIGs input cells 3 2 2 5" xfId="2378"/>
    <cellStyle name="RIGs input cells 3 2 2_11" xfId="2379"/>
    <cellStyle name="RIGs input cells 3 2 3" xfId="2380"/>
    <cellStyle name="RIGs input cells 3 2 3 2" xfId="2381"/>
    <cellStyle name="RIGs input cells 3 2 3 2 2" xfId="2382"/>
    <cellStyle name="RIGs input cells 3 2 3 2_11" xfId="2383"/>
    <cellStyle name="RIGs input cells 3 2 3 3" xfId="2384"/>
    <cellStyle name="RIGs input cells 3 2 3_11" xfId="2385"/>
    <cellStyle name="RIGs input cells 3 2 4" xfId="2386"/>
    <cellStyle name="RIGs input cells 3 2 4 2" xfId="2387"/>
    <cellStyle name="RIGs input cells 3 2 4_11" xfId="2388"/>
    <cellStyle name="RIGs input cells 3 2 5" xfId="2389"/>
    <cellStyle name="RIGs input cells 3 2 5 2" xfId="2390"/>
    <cellStyle name="RIGs input cells 3 2 5_11" xfId="2391"/>
    <cellStyle name="RIGs input cells 3 2 6" xfId="2392"/>
    <cellStyle name="RIGs input cells 3 2_1.3s Accounting C Costs Scots" xfId="2393"/>
    <cellStyle name="RIGs input cells 3 3" xfId="2394"/>
    <cellStyle name="RIGs input cells 3 3 2" xfId="2395"/>
    <cellStyle name="RIGs input cells 3 3 2 2" xfId="2396"/>
    <cellStyle name="RIGs input cells 3 3 2 2 2" xfId="2397"/>
    <cellStyle name="RIGs input cells 3 3 2 2_11" xfId="2398"/>
    <cellStyle name="RIGs input cells 3 3 2 3" xfId="2399"/>
    <cellStyle name="RIGs input cells 3 3 2_11" xfId="2400"/>
    <cellStyle name="RIGs input cells 3 3 3" xfId="2401"/>
    <cellStyle name="RIGs input cells 3 3 3 2" xfId="2402"/>
    <cellStyle name="RIGs input cells 3 3 3_11" xfId="2403"/>
    <cellStyle name="RIGs input cells 3 3 4" xfId="2404"/>
    <cellStyle name="RIGs input cells 3 3 4 2" xfId="2405"/>
    <cellStyle name="RIGs input cells 3 3 4_11" xfId="2406"/>
    <cellStyle name="RIGs input cells 3 3 5" xfId="2407"/>
    <cellStyle name="RIGs input cells 3 3_11" xfId="2408"/>
    <cellStyle name="RIGs input cells 3 4" xfId="2409"/>
    <cellStyle name="RIGs input cells 3 4 2" xfId="2410"/>
    <cellStyle name="RIGs input cells 3 4 2 2" xfId="2411"/>
    <cellStyle name="RIGs input cells 3 4 2_11" xfId="2412"/>
    <cellStyle name="RIGs input cells 3 4 3" xfId="2413"/>
    <cellStyle name="RIGs input cells 3 4_11" xfId="2414"/>
    <cellStyle name="RIGs input cells 3 5" xfId="2415"/>
    <cellStyle name="RIGs input cells 3 5 2" xfId="2416"/>
    <cellStyle name="RIGs input cells 3 5_11" xfId="2417"/>
    <cellStyle name="RIGs input cells 3 6" xfId="2418"/>
    <cellStyle name="RIGs input cells 3 6 2" xfId="2419"/>
    <cellStyle name="RIGs input cells 3 6_11" xfId="2420"/>
    <cellStyle name="RIGs input cells 3 7" xfId="2421"/>
    <cellStyle name="RIGs input cells 3 7 2" xfId="2422"/>
    <cellStyle name="RIGs input cells 3 7_11" xfId="2423"/>
    <cellStyle name="RIGs input cells 3 8" xfId="2424"/>
    <cellStyle name="RIGs input cells 3 8 2" xfId="2425"/>
    <cellStyle name="RIGs input cells 3 8_11" xfId="2426"/>
    <cellStyle name="RIGs input cells 3 9" xfId="2427"/>
    <cellStyle name="RIGs input cells 3 9 2" xfId="2428"/>
    <cellStyle name="RIGs input cells 3 9_11" xfId="2429"/>
    <cellStyle name="RIGs input cells 3_1.3s Accounting C Costs Scots" xfId="2430"/>
    <cellStyle name="RIGs input cells 4" xfId="2431"/>
    <cellStyle name="RIGs input cells 4 2" xfId="2432"/>
    <cellStyle name="RIGs input cells 4 2 2" xfId="2433"/>
    <cellStyle name="RIGs input cells 4 2 2 2" xfId="2434"/>
    <cellStyle name="RIGs input cells 4 2 2 2 2" xfId="2435"/>
    <cellStyle name="RIGs input cells 4 2 2 2 2 2" xfId="2436"/>
    <cellStyle name="RIGs input cells 4 2 2 2 2_11" xfId="2437"/>
    <cellStyle name="RIGs input cells 4 2 2 2 3" xfId="2438"/>
    <cellStyle name="RIGs input cells 4 2 2 2_11" xfId="2439"/>
    <cellStyle name="RIGs input cells 4 2 2 3" xfId="2440"/>
    <cellStyle name="RIGs input cells 4 2 2 3 2" xfId="2441"/>
    <cellStyle name="RIGs input cells 4 2 2 3_11" xfId="2442"/>
    <cellStyle name="RIGs input cells 4 2 2 4" xfId="2443"/>
    <cellStyle name="RIGs input cells 4 2 2 4 2" xfId="2444"/>
    <cellStyle name="RIGs input cells 4 2 2 4_11" xfId="2445"/>
    <cellStyle name="RIGs input cells 4 2 2 5" xfId="2446"/>
    <cellStyle name="RIGs input cells 4 2 2_11" xfId="2447"/>
    <cellStyle name="RIGs input cells 4 2 3" xfId="2448"/>
    <cellStyle name="RIGs input cells 4 2 3 2" xfId="2449"/>
    <cellStyle name="RIGs input cells 4 2 3 2 2" xfId="2450"/>
    <cellStyle name="RIGs input cells 4 2 3 2_11" xfId="2451"/>
    <cellStyle name="RIGs input cells 4 2 3 3" xfId="2452"/>
    <cellStyle name="RIGs input cells 4 2 3_11" xfId="2453"/>
    <cellStyle name="RIGs input cells 4 2 4" xfId="2454"/>
    <cellStyle name="RIGs input cells 4 2 4 2" xfId="2455"/>
    <cellStyle name="RIGs input cells 4 2 4_11" xfId="2456"/>
    <cellStyle name="RIGs input cells 4 2 5" xfId="2457"/>
    <cellStyle name="RIGs input cells 4 2 5 2" xfId="2458"/>
    <cellStyle name="RIGs input cells 4 2 5_11" xfId="2459"/>
    <cellStyle name="RIGs input cells 4 2 6" xfId="2460"/>
    <cellStyle name="RIGs input cells 4 2_11" xfId="2461"/>
    <cellStyle name="RIGs input cells 4 3" xfId="2462"/>
    <cellStyle name="RIGs input cells 4 3 2" xfId="2463"/>
    <cellStyle name="RIGs input cells 4 3 2 2" xfId="2464"/>
    <cellStyle name="RIGs input cells 4 3 2_11" xfId="2465"/>
    <cellStyle name="RIGs input cells 4 3 3" xfId="2466"/>
    <cellStyle name="RIGs input cells 4 3_11" xfId="2467"/>
    <cellStyle name="RIGs input cells 4 4" xfId="2468"/>
    <cellStyle name="RIGs input cells 4 4 2" xfId="2469"/>
    <cellStyle name="RIGs input cells 4 4_11" xfId="2470"/>
    <cellStyle name="RIGs input cells 4 5" xfId="2471"/>
    <cellStyle name="RIGs input cells 4 5 2" xfId="2472"/>
    <cellStyle name="RIGs input cells 4 5_11" xfId="2473"/>
    <cellStyle name="RIGs input cells 4 6" xfId="2474"/>
    <cellStyle name="RIGs input cells 4 7" xfId="2475"/>
    <cellStyle name="RIGs input cells 4 8" xfId="2476"/>
    <cellStyle name="RIGs input cells 4 9" xfId="2477"/>
    <cellStyle name="RIGs input cells 4_1.3s Accounting C Costs Scots" xfId="2478"/>
    <cellStyle name="RIGs input cells 5" xfId="2479"/>
    <cellStyle name="RIGs input cells 5 2" xfId="2480"/>
    <cellStyle name="RIGs input cells 5 2 2" xfId="2481"/>
    <cellStyle name="RIGs input cells 5 2 2 2" xfId="2482"/>
    <cellStyle name="RIGs input cells 5 2 2 2 2" xfId="2483"/>
    <cellStyle name="RIGs input cells 5 2 2 2_11" xfId="2484"/>
    <cellStyle name="RIGs input cells 5 2 2 3" xfId="2485"/>
    <cellStyle name="RIGs input cells 5 2 2_11" xfId="2486"/>
    <cellStyle name="RIGs input cells 5 2 3" xfId="2487"/>
    <cellStyle name="RIGs input cells 5 2 3 2" xfId="2488"/>
    <cellStyle name="RIGs input cells 5 2 3_11" xfId="2489"/>
    <cellStyle name="RIGs input cells 5 2 4" xfId="2490"/>
    <cellStyle name="RIGs input cells 5 2 4 2" xfId="2491"/>
    <cellStyle name="RIGs input cells 5 2 4_11" xfId="2492"/>
    <cellStyle name="RIGs input cells 5 2 5" xfId="2493"/>
    <cellStyle name="RIGs input cells 5 2_11" xfId="2494"/>
    <cellStyle name="RIGs input cells 5 3" xfId="2495"/>
    <cellStyle name="RIGs input cells 5 3 2" xfId="2496"/>
    <cellStyle name="RIGs input cells 5 3 2 2" xfId="2497"/>
    <cellStyle name="RIGs input cells 5 3 2_11" xfId="2498"/>
    <cellStyle name="RIGs input cells 5 3 3" xfId="2499"/>
    <cellStyle name="RIGs input cells 5 3_11" xfId="2500"/>
    <cellStyle name="RIGs input cells 5 4" xfId="2501"/>
    <cellStyle name="RIGs input cells 5 4 2" xfId="2502"/>
    <cellStyle name="RIGs input cells 5 4_11" xfId="2503"/>
    <cellStyle name="RIGs input cells 5 5" xfId="2504"/>
    <cellStyle name="RIGs input cells 5 5 2" xfId="2505"/>
    <cellStyle name="RIGs input cells 5 5_11" xfId="2506"/>
    <cellStyle name="RIGs input cells 5 6" xfId="2507"/>
    <cellStyle name="RIGs input cells 5 7" xfId="2508"/>
    <cellStyle name="RIGs input cells 5 8" xfId="2509"/>
    <cellStyle name="RIGs input cells 5_1.3s Accounting C Costs Scots" xfId="2510"/>
    <cellStyle name="RIGs input cells 6" xfId="2511"/>
    <cellStyle name="RIGs input cells 6 2" xfId="2512"/>
    <cellStyle name="RIGs input cells 6 2 2" xfId="2513"/>
    <cellStyle name="RIGs input cells 6 2 2 2" xfId="2514"/>
    <cellStyle name="RIGs input cells 6 2 2 2 2" xfId="2515"/>
    <cellStyle name="RIGs input cells 6 2 2 2_11" xfId="2516"/>
    <cellStyle name="RIGs input cells 6 2 2 3" xfId="2517"/>
    <cellStyle name="RIGs input cells 6 2 2_11" xfId="2518"/>
    <cellStyle name="RIGs input cells 6 2 3" xfId="2519"/>
    <cellStyle name="RIGs input cells 6 2 3 2" xfId="2520"/>
    <cellStyle name="RIGs input cells 6 2 3_11" xfId="2521"/>
    <cellStyle name="RIGs input cells 6 2 4" xfId="2522"/>
    <cellStyle name="RIGs input cells 6 2 4 2" xfId="2523"/>
    <cellStyle name="RIGs input cells 6 2 4_11" xfId="2524"/>
    <cellStyle name="RIGs input cells 6 2 5" xfId="2525"/>
    <cellStyle name="RIGs input cells 6 2_11" xfId="2526"/>
    <cellStyle name="RIGs input cells 6 3" xfId="2527"/>
    <cellStyle name="RIGs input cells 6 3 2" xfId="2528"/>
    <cellStyle name="RIGs input cells 6 3 2 2" xfId="2529"/>
    <cellStyle name="RIGs input cells 6 3 2_11" xfId="2530"/>
    <cellStyle name="RIGs input cells 6 3 3" xfId="2531"/>
    <cellStyle name="RIGs input cells 6 3_11" xfId="2532"/>
    <cellStyle name="RIGs input cells 6 4" xfId="2533"/>
    <cellStyle name="RIGs input cells 6 4 2" xfId="2534"/>
    <cellStyle name="RIGs input cells 6 4_11" xfId="2535"/>
    <cellStyle name="RIGs input cells 6 5" xfId="2536"/>
    <cellStyle name="RIGs input cells 6 5 2" xfId="2537"/>
    <cellStyle name="RIGs input cells 6 5_11" xfId="2538"/>
    <cellStyle name="RIGs input cells 6 6" xfId="2539"/>
    <cellStyle name="RIGs input cells 6 7" xfId="2540"/>
    <cellStyle name="RIGs input cells 6 8" xfId="2541"/>
    <cellStyle name="RIGs input cells 6_1.3s Accounting C Costs Scots" xfId="2542"/>
    <cellStyle name="RIGs input cells 7" xfId="2543"/>
    <cellStyle name="RIGs input cells 7 2" xfId="2544"/>
    <cellStyle name="RIGs input cells 7 2 2" xfId="2545"/>
    <cellStyle name="RIGs input cells 7 2 2 2" xfId="2546"/>
    <cellStyle name="RIGs input cells 7 2 2 2 2" xfId="2547"/>
    <cellStyle name="RIGs input cells 7 2 2 2_11" xfId="2548"/>
    <cellStyle name="RIGs input cells 7 2 2 3" xfId="2549"/>
    <cellStyle name="RIGs input cells 7 2 2_11" xfId="2550"/>
    <cellStyle name="RIGs input cells 7 2 3" xfId="2551"/>
    <cellStyle name="RIGs input cells 7 2 3 2" xfId="2552"/>
    <cellStyle name="RIGs input cells 7 2 3_11" xfId="2553"/>
    <cellStyle name="RIGs input cells 7 2 4" xfId="2554"/>
    <cellStyle name="RIGs input cells 7 2 4 2" xfId="2555"/>
    <cellStyle name="RIGs input cells 7 2 5" xfId="2556"/>
    <cellStyle name="RIGs input cells 7 2_11" xfId="2557"/>
    <cellStyle name="RIGs input cells 7 3" xfId="2558"/>
    <cellStyle name="RIGs input cells 7 3 2" xfId="2559"/>
    <cellStyle name="RIGs input cells 7 3 2 2" xfId="2560"/>
    <cellStyle name="RIGs input cells 7 3 2_11" xfId="2561"/>
    <cellStyle name="RIGs input cells 7 3 3" xfId="2562"/>
    <cellStyle name="RIGs input cells 7 3_11" xfId="2563"/>
    <cellStyle name="RIGs input cells 7 4" xfId="2564"/>
    <cellStyle name="RIGs input cells 7 4 2" xfId="2565"/>
    <cellStyle name="RIGs input cells 7 4_11" xfId="2566"/>
    <cellStyle name="RIGs input cells 7 5" xfId="2567"/>
    <cellStyle name="RIGs input cells 7 5 2" xfId="2568"/>
    <cellStyle name="RIGs input cells 7 5_11" xfId="2569"/>
    <cellStyle name="RIGs input cells 7 6" xfId="2570"/>
    <cellStyle name="RIGs input cells 7 7" xfId="2571"/>
    <cellStyle name="RIGs input cells 7 8" xfId="2572"/>
    <cellStyle name="RIGs input cells 7 9" xfId="2573"/>
    <cellStyle name="RIGs input cells 7_11" xfId="2574"/>
    <cellStyle name="RIGs input cells 8" xfId="2575"/>
    <cellStyle name="RIGs input cells 8 2" xfId="2576"/>
    <cellStyle name="RIGs input cells 8 2 2" xfId="2577"/>
    <cellStyle name="RIGs input cells 8 2 2 2" xfId="2578"/>
    <cellStyle name="RIGs input cells 8 2 2_11" xfId="2579"/>
    <cellStyle name="RIGs input cells 8 2 3" xfId="2580"/>
    <cellStyle name="RIGs input cells 8 2_11" xfId="2581"/>
    <cellStyle name="RIGs input cells 8 3" xfId="2582"/>
    <cellStyle name="RIGs input cells 8 3 2" xfId="2583"/>
    <cellStyle name="RIGs input cells 8 3_11" xfId="2584"/>
    <cellStyle name="RIGs input cells 8 4" xfId="2585"/>
    <cellStyle name="RIGs input cells 8 4 2" xfId="2586"/>
    <cellStyle name="RIGs input cells 8 5" xfId="2587"/>
    <cellStyle name="RIGs input cells 8 6" xfId="2588"/>
    <cellStyle name="RIGs input cells 8 7" xfId="2589"/>
    <cellStyle name="RIGs input cells 8 8" xfId="2590"/>
    <cellStyle name="RIGs input cells 8_11" xfId="2591"/>
    <cellStyle name="RIGs input cells 9" xfId="2592"/>
    <cellStyle name="RIGs input cells 9 2" xfId="2593"/>
    <cellStyle name="RIGs input cells 9 2 2" xfId="2594"/>
    <cellStyle name="RIGs input cells 9 2_11" xfId="2595"/>
    <cellStyle name="RIGs input cells 9 3" xfId="2596"/>
    <cellStyle name="RIGs input cells 9 4" xfId="2597"/>
    <cellStyle name="RIGs input cells 9 5" xfId="2598"/>
    <cellStyle name="RIGs input cells 9_11" xfId="2599"/>
    <cellStyle name="RIGs input cells_1.3s Accounting C Costs Scots" xfId="2600"/>
    <cellStyle name="RIGs input totals" xfId="2601"/>
    <cellStyle name="RIGs input totals 10" xfId="2602"/>
    <cellStyle name="RIGs input totals 10 2" xfId="2603"/>
    <cellStyle name="RIGs input totals 10_11" xfId="2604"/>
    <cellStyle name="RIGs input totals 11" xfId="2605"/>
    <cellStyle name="RIGs input totals 11 2" xfId="2606"/>
    <cellStyle name="RIGs input totals 11_11" xfId="2607"/>
    <cellStyle name="RIGs input totals 12" xfId="2608"/>
    <cellStyle name="RIGs input totals 12 2" xfId="2609"/>
    <cellStyle name="RIGs input totals 12_11" xfId="2610"/>
    <cellStyle name="RIGs input totals 13" xfId="2611"/>
    <cellStyle name="RIGs input totals 14" xfId="2612"/>
    <cellStyle name="RIGs input totals 14 2" xfId="2613"/>
    <cellStyle name="RIGs input totals 14 3" xfId="2614"/>
    <cellStyle name="RIGs input totals 14_11" xfId="2615"/>
    <cellStyle name="RIGs input totals 15" xfId="2616"/>
    <cellStyle name="RIGs input totals 2" xfId="2617"/>
    <cellStyle name="RIGs input totals 2 10" xfId="2618"/>
    <cellStyle name="RIGs input totals 2 10 2" xfId="2619"/>
    <cellStyle name="RIGs input totals 2 10_11" xfId="2620"/>
    <cellStyle name="RIGs input totals 2 11" xfId="2621"/>
    <cellStyle name="RIGs input totals 2 11 2" xfId="2622"/>
    <cellStyle name="RIGs input totals 2 11_11" xfId="2623"/>
    <cellStyle name="RIGs input totals 2 12" xfId="2624"/>
    <cellStyle name="RIGs input totals 2 13" xfId="2625"/>
    <cellStyle name="RIGs input totals 2 14" xfId="2626"/>
    <cellStyle name="RIGs input totals 2 2" xfId="2627"/>
    <cellStyle name="RIGs input totals 2 2 2" xfId="2628"/>
    <cellStyle name="RIGs input totals 2 2 2 2" xfId="2629"/>
    <cellStyle name="RIGs input totals 2 2 2 2 2" xfId="2630"/>
    <cellStyle name="RIGs input totals 2 2 2 2 2 2" xfId="2631"/>
    <cellStyle name="RIGs input totals 2 2 2 2 2_11" xfId="2632"/>
    <cellStyle name="RIGs input totals 2 2 2 2 3" xfId="2633"/>
    <cellStyle name="RIGs input totals 2 2 2 2_11" xfId="2634"/>
    <cellStyle name="RIGs input totals 2 2 2 3" xfId="2635"/>
    <cellStyle name="RIGs input totals 2 2 2 3 2" xfId="2636"/>
    <cellStyle name="RIGs input totals 2 2 2 3_11" xfId="2637"/>
    <cellStyle name="RIGs input totals 2 2 2 4" xfId="2638"/>
    <cellStyle name="RIGs input totals 2 2 2 4 2" xfId="2639"/>
    <cellStyle name="RIGs input totals 2 2 2 4_11" xfId="2640"/>
    <cellStyle name="RIGs input totals 2 2 2 5" xfId="2641"/>
    <cellStyle name="RIGs input totals 2 2 2_11" xfId="2642"/>
    <cellStyle name="RIGs input totals 2 2 3" xfId="2643"/>
    <cellStyle name="RIGs input totals 2 2 3 2" xfId="2644"/>
    <cellStyle name="RIGs input totals 2 2 3 2 2" xfId="2645"/>
    <cellStyle name="RIGs input totals 2 2 3 2_11" xfId="2646"/>
    <cellStyle name="RIGs input totals 2 2 3 3" xfId="2647"/>
    <cellStyle name="RIGs input totals 2 2 3_11" xfId="2648"/>
    <cellStyle name="RIGs input totals 2 2 4" xfId="2649"/>
    <cellStyle name="RIGs input totals 2 2 4 2" xfId="2650"/>
    <cellStyle name="RIGs input totals 2 2 4_11" xfId="2651"/>
    <cellStyle name="RIGs input totals 2 2 5" xfId="2652"/>
    <cellStyle name="RIGs input totals 2 2 5 2" xfId="2653"/>
    <cellStyle name="RIGs input totals 2 2 5_11" xfId="2654"/>
    <cellStyle name="RIGs input totals 2 2 6" xfId="2655"/>
    <cellStyle name="RIGs input totals 2 2_1.3s Accounting C Costs Scots" xfId="2656"/>
    <cellStyle name="RIGs input totals 2 3" xfId="2657"/>
    <cellStyle name="RIGs input totals 2 3 2" xfId="2658"/>
    <cellStyle name="RIGs input totals 2 3 2 2" xfId="2659"/>
    <cellStyle name="RIGs input totals 2 3 2 2 2" xfId="2660"/>
    <cellStyle name="RIGs input totals 2 3 2 2 2 2" xfId="2661"/>
    <cellStyle name="RIGs input totals 2 3 2 2 2_11" xfId="2662"/>
    <cellStyle name="RIGs input totals 2 3 2 2 3" xfId="2663"/>
    <cellStyle name="RIGs input totals 2 3 2 2_11" xfId="2664"/>
    <cellStyle name="RIGs input totals 2 3 2 3" xfId="2665"/>
    <cellStyle name="RIGs input totals 2 3 2 3 2" xfId="2666"/>
    <cellStyle name="RIGs input totals 2 3 2 3_11" xfId="2667"/>
    <cellStyle name="RIGs input totals 2 3 2 4" xfId="2668"/>
    <cellStyle name="RIGs input totals 2 3 2 4 2" xfId="2669"/>
    <cellStyle name="RIGs input totals 2 3 2 4_11" xfId="2670"/>
    <cellStyle name="RIGs input totals 2 3 2 5" xfId="2671"/>
    <cellStyle name="RIGs input totals 2 3 2_11" xfId="2672"/>
    <cellStyle name="RIGs input totals 2 3 3" xfId="2673"/>
    <cellStyle name="RIGs input totals 2 3 3 2" xfId="2674"/>
    <cellStyle name="RIGs input totals 2 3 3 2 2" xfId="2675"/>
    <cellStyle name="RIGs input totals 2 3 3 2_11" xfId="2676"/>
    <cellStyle name="RIGs input totals 2 3 3 3" xfId="2677"/>
    <cellStyle name="RIGs input totals 2 3 3_11" xfId="2678"/>
    <cellStyle name="RIGs input totals 2 3 4" xfId="2679"/>
    <cellStyle name="RIGs input totals 2 3 4 2" xfId="2680"/>
    <cellStyle name="RIGs input totals 2 3 4_11" xfId="2681"/>
    <cellStyle name="RIGs input totals 2 3 5" xfId="2682"/>
    <cellStyle name="RIGs input totals 2 3 5 2" xfId="2683"/>
    <cellStyle name="RIGs input totals 2 3 5_11" xfId="2684"/>
    <cellStyle name="RIGs input totals 2 3 6" xfId="2685"/>
    <cellStyle name="RIGs input totals 2 3_1.3s Accounting C Costs Scots" xfId="2686"/>
    <cellStyle name="RIGs input totals 2 4" xfId="2687"/>
    <cellStyle name="RIGs input totals 2 4 2" xfId="2688"/>
    <cellStyle name="RIGs input totals 2 4 2 2" xfId="2689"/>
    <cellStyle name="RIGs input totals 2 4 2 2 2" xfId="2690"/>
    <cellStyle name="RIGs input totals 2 4 2 2 2 2" xfId="2691"/>
    <cellStyle name="RIGs input totals 2 4 2 2 2_11" xfId="2692"/>
    <cellStyle name="RIGs input totals 2 4 2 2 3" xfId="2693"/>
    <cellStyle name="RIGs input totals 2 4 2 2_11" xfId="2694"/>
    <cellStyle name="RIGs input totals 2 4 2 3" xfId="2695"/>
    <cellStyle name="RIGs input totals 2 4 2 3 2" xfId="2696"/>
    <cellStyle name="RIGs input totals 2 4 2 3_11" xfId="2697"/>
    <cellStyle name="RIGs input totals 2 4 2 4" xfId="2698"/>
    <cellStyle name="RIGs input totals 2 4 2 4 2" xfId="2699"/>
    <cellStyle name="RIGs input totals 2 4 2 5" xfId="2700"/>
    <cellStyle name="RIGs input totals 2 4 2_11" xfId="2701"/>
    <cellStyle name="RIGs input totals 2 4 3" xfId="2702"/>
    <cellStyle name="RIGs input totals 2 4 3 2" xfId="2703"/>
    <cellStyle name="RIGs input totals 2 4 3 2 2" xfId="2704"/>
    <cellStyle name="RIGs input totals 2 4 3 2 2 2" xfId="2705"/>
    <cellStyle name="RIGs input totals 2 4 3 2 2_11" xfId="2706"/>
    <cellStyle name="RIGs input totals 2 4 3 2 3" xfId="2707"/>
    <cellStyle name="RIGs input totals 2 4 3 2_11" xfId="2708"/>
    <cellStyle name="RIGs input totals 2 4 3 3" xfId="2709"/>
    <cellStyle name="RIGs input totals 2 4 3 3 2" xfId="2710"/>
    <cellStyle name="RIGs input totals 2 4 3 3_11" xfId="2711"/>
    <cellStyle name="RIGs input totals 2 4 3 4" xfId="2712"/>
    <cellStyle name="RIGs input totals 2 4 3 4 2" xfId="2713"/>
    <cellStyle name="RIGs input totals 2 4 3 5" xfId="2714"/>
    <cellStyle name="RIGs input totals 2 4 3_11" xfId="2715"/>
    <cellStyle name="RIGs input totals 2 4 4" xfId="2716"/>
    <cellStyle name="RIGs input totals 2 4 4 2" xfId="2717"/>
    <cellStyle name="RIGs input totals 2 4 4 2 2" xfId="2718"/>
    <cellStyle name="RIGs input totals 2 4 4 2_11" xfId="2719"/>
    <cellStyle name="RIGs input totals 2 4 4 3" xfId="2720"/>
    <cellStyle name="RIGs input totals 2 4 4_11" xfId="2721"/>
    <cellStyle name="RIGs input totals 2 4 5" xfId="2722"/>
    <cellStyle name="RIGs input totals 2 4 5 2" xfId="2723"/>
    <cellStyle name="RIGs input totals 2 4 5_11" xfId="2724"/>
    <cellStyle name="RIGs input totals 2 4 6" xfId="2725"/>
    <cellStyle name="RIGs input totals 2 4 6 2" xfId="2726"/>
    <cellStyle name="RIGs input totals 2 4 6_11" xfId="2727"/>
    <cellStyle name="RIGs input totals 2 4 7" xfId="2728"/>
    <cellStyle name="RIGs input totals 2 4_11" xfId="2729"/>
    <cellStyle name="RIGs input totals 2 5" xfId="2730"/>
    <cellStyle name="RIGs input totals 2 5 2" xfId="2731"/>
    <cellStyle name="RIGs input totals 2 5 2 2" xfId="2732"/>
    <cellStyle name="RIGs input totals 2 5 2 2 2" xfId="2733"/>
    <cellStyle name="RIGs input totals 2 5 2 2 2 2" xfId="2734"/>
    <cellStyle name="RIGs input totals 2 5 2 2 2_11" xfId="2735"/>
    <cellStyle name="RIGs input totals 2 5 2 2 3" xfId="2736"/>
    <cellStyle name="RIGs input totals 2 5 2 2_11" xfId="2737"/>
    <cellStyle name="RIGs input totals 2 5 2 3" xfId="2738"/>
    <cellStyle name="RIGs input totals 2 5 2 3 2" xfId="2739"/>
    <cellStyle name="RIGs input totals 2 5 2 3_11" xfId="2740"/>
    <cellStyle name="RIGs input totals 2 5 2 4" xfId="2741"/>
    <cellStyle name="RIGs input totals 2 5 2 4 2" xfId="2742"/>
    <cellStyle name="RIGs input totals 2 5 2 5" xfId="2743"/>
    <cellStyle name="RIGs input totals 2 5 2_11" xfId="2744"/>
    <cellStyle name="RIGs input totals 2 5 3" xfId="2745"/>
    <cellStyle name="RIGs input totals 2 5 3 2" xfId="2746"/>
    <cellStyle name="RIGs input totals 2 5 3 2 2" xfId="2747"/>
    <cellStyle name="RIGs input totals 2 5 3 2_11" xfId="2748"/>
    <cellStyle name="RIGs input totals 2 5 3 3" xfId="2749"/>
    <cellStyle name="RIGs input totals 2 5 3_11" xfId="2750"/>
    <cellStyle name="RIGs input totals 2 5 4" xfId="2751"/>
    <cellStyle name="RIGs input totals 2 5 4 2" xfId="2752"/>
    <cellStyle name="RIGs input totals 2 5 4_11" xfId="2753"/>
    <cellStyle name="RIGs input totals 2 5 5" xfId="2754"/>
    <cellStyle name="RIGs input totals 2 5 5 2" xfId="2755"/>
    <cellStyle name="RIGs input totals 2 5 5_11" xfId="2756"/>
    <cellStyle name="RIGs input totals 2 5 6" xfId="2757"/>
    <cellStyle name="RIGs input totals 2 5_11" xfId="2758"/>
    <cellStyle name="RIGs input totals 2 6" xfId="2759"/>
    <cellStyle name="RIGs input totals 2 6 2" xfId="2760"/>
    <cellStyle name="RIGs input totals 2 6 2 2" xfId="2761"/>
    <cellStyle name="RIGs input totals 2 6 2_11" xfId="2762"/>
    <cellStyle name="RIGs input totals 2 6 3" xfId="2763"/>
    <cellStyle name="RIGs input totals 2 6_11" xfId="2764"/>
    <cellStyle name="RIGs input totals 2 7" xfId="2765"/>
    <cellStyle name="RIGs input totals 2 7 2" xfId="2766"/>
    <cellStyle name="RIGs input totals 2 7_11" xfId="2767"/>
    <cellStyle name="RIGs input totals 2 8" xfId="2768"/>
    <cellStyle name="RIGs input totals 2 8 2" xfId="2769"/>
    <cellStyle name="RIGs input totals 2 8_11" xfId="2770"/>
    <cellStyle name="RIGs input totals 2 9" xfId="2771"/>
    <cellStyle name="RIGs input totals 2 9 2" xfId="2772"/>
    <cellStyle name="RIGs input totals 2 9_11" xfId="2773"/>
    <cellStyle name="RIGs input totals 2_1.3s Accounting C Costs Scots" xfId="2774"/>
    <cellStyle name="RIGs input totals 3" xfId="2775"/>
    <cellStyle name="RIGs input totals 3 2" xfId="2776"/>
    <cellStyle name="RIGs input totals 3 2 2" xfId="2777"/>
    <cellStyle name="RIGs input totals 3 2 2 2" xfId="2778"/>
    <cellStyle name="RIGs input totals 3 2 2 2 2" xfId="2779"/>
    <cellStyle name="RIGs input totals 3 2 2 2_11" xfId="2780"/>
    <cellStyle name="RIGs input totals 3 2 2 3" xfId="2781"/>
    <cellStyle name="RIGs input totals 3 2 2_11" xfId="2782"/>
    <cellStyle name="RIGs input totals 3 2 3" xfId="2783"/>
    <cellStyle name="RIGs input totals 3 2 3 2" xfId="2784"/>
    <cellStyle name="RIGs input totals 3 2 3_11" xfId="2785"/>
    <cellStyle name="RIGs input totals 3 2 4" xfId="2786"/>
    <cellStyle name="RIGs input totals 3 2 4 2" xfId="2787"/>
    <cellStyle name="RIGs input totals 3 2 4_11" xfId="2788"/>
    <cellStyle name="RIGs input totals 3 2 5" xfId="2789"/>
    <cellStyle name="RIGs input totals 3 2_11" xfId="2790"/>
    <cellStyle name="RIGs input totals 3 3" xfId="2791"/>
    <cellStyle name="RIGs input totals 3 3 2" xfId="2792"/>
    <cellStyle name="RIGs input totals 3 3 2 2" xfId="2793"/>
    <cellStyle name="RIGs input totals 3 3 2_11" xfId="2794"/>
    <cellStyle name="RIGs input totals 3 3 3" xfId="2795"/>
    <cellStyle name="RIGs input totals 3 3_11" xfId="2796"/>
    <cellStyle name="RIGs input totals 3 4" xfId="2797"/>
    <cellStyle name="RIGs input totals 3 4 2" xfId="2798"/>
    <cellStyle name="RIGs input totals 3 4_11" xfId="2799"/>
    <cellStyle name="RIGs input totals 3 5" xfId="2800"/>
    <cellStyle name="RIGs input totals 3 5 2" xfId="2801"/>
    <cellStyle name="RIGs input totals 3 5_11" xfId="2802"/>
    <cellStyle name="RIGs input totals 3 6" xfId="2803"/>
    <cellStyle name="RIGs input totals 3_1.3s Accounting C Costs Scots" xfId="2804"/>
    <cellStyle name="RIGs input totals 4" xfId="2805"/>
    <cellStyle name="RIGs input totals 4 2" xfId="2806"/>
    <cellStyle name="RIGs input totals 4 2 2" xfId="2807"/>
    <cellStyle name="RIGs input totals 4 2 2 2" xfId="2808"/>
    <cellStyle name="RIGs input totals 4 2 2 2 2" xfId="2809"/>
    <cellStyle name="RIGs input totals 4 2 2 2_11" xfId="2810"/>
    <cellStyle name="RIGs input totals 4 2 2 3" xfId="2811"/>
    <cellStyle name="RIGs input totals 4 2 2_11" xfId="2812"/>
    <cellStyle name="RIGs input totals 4 2 3" xfId="2813"/>
    <cellStyle name="RIGs input totals 4 2 3 2" xfId="2814"/>
    <cellStyle name="RIGs input totals 4 2 3_11" xfId="2815"/>
    <cellStyle name="RIGs input totals 4 2 4" xfId="2816"/>
    <cellStyle name="RIGs input totals 4 2 4 2" xfId="2817"/>
    <cellStyle name="RIGs input totals 4 2 4_11" xfId="2818"/>
    <cellStyle name="RIGs input totals 4 2 5" xfId="2819"/>
    <cellStyle name="RIGs input totals 4 2_11" xfId="2820"/>
    <cellStyle name="RIGs input totals 4 3" xfId="2821"/>
    <cellStyle name="RIGs input totals 4 3 2" xfId="2822"/>
    <cellStyle name="RIGs input totals 4 3 2 2" xfId="2823"/>
    <cellStyle name="RIGs input totals 4 3 2_11" xfId="2824"/>
    <cellStyle name="RIGs input totals 4 3 3" xfId="2825"/>
    <cellStyle name="RIGs input totals 4 3_11" xfId="2826"/>
    <cellStyle name="RIGs input totals 4 4" xfId="2827"/>
    <cellStyle name="RIGs input totals 4 4 2" xfId="2828"/>
    <cellStyle name="RIGs input totals 4 4_11" xfId="2829"/>
    <cellStyle name="RIGs input totals 4 5" xfId="2830"/>
    <cellStyle name="RIGs input totals 4 5 2" xfId="2831"/>
    <cellStyle name="RIGs input totals 4 5_11" xfId="2832"/>
    <cellStyle name="RIGs input totals 4 6" xfId="2833"/>
    <cellStyle name="RIGs input totals 4_1.3s Accounting C Costs Scots" xfId="2834"/>
    <cellStyle name="RIGs input totals 5" xfId="2835"/>
    <cellStyle name="RIGs input totals 5 2" xfId="2836"/>
    <cellStyle name="RIGs input totals 5 2 2" xfId="2837"/>
    <cellStyle name="RIGs input totals 5 2 2 2" xfId="2838"/>
    <cellStyle name="RIGs input totals 5 2 2 2 2" xfId="2839"/>
    <cellStyle name="RIGs input totals 5 2 2 2 2 2" xfId="2840"/>
    <cellStyle name="RIGs input totals 5 2 2 2 2_11" xfId="2841"/>
    <cellStyle name="RIGs input totals 5 2 2 2 3" xfId="2842"/>
    <cellStyle name="RIGs input totals 5 2 2 2_11" xfId="2843"/>
    <cellStyle name="RIGs input totals 5 2 2 3" xfId="2844"/>
    <cellStyle name="RIGs input totals 5 2 2 3 2" xfId="2845"/>
    <cellStyle name="RIGs input totals 5 2 2 3_11" xfId="2846"/>
    <cellStyle name="RIGs input totals 5 2 2 4" xfId="2847"/>
    <cellStyle name="RIGs input totals 5 2 2 4 2" xfId="2848"/>
    <cellStyle name="RIGs input totals 5 2 2 5" xfId="2849"/>
    <cellStyle name="RIGs input totals 5 2 2_11" xfId="2850"/>
    <cellStyle name="RIGs input totals 5 2 3" xfId="2851"/>
    <cellStyle name="RIGs input totals 5 2 3 2" xfId="2852"/>
    <cellStyle name="RIGs input totals 5 2 3 2 2" xfId="2853"/>
    <cellStyle name="RIGs input totals 5 2 3 2_11" xfId="2854"/>
    <cellStyle name="RIGs input totals 5 2 3 3" xfId="2855"/>
    <cellStyle name="RIGs input totals 5 2 3_11" xfId="2856"/>
    <cellStyle name="RIGs input totals 5 2 4" xfId="2857"/>
    <cellStyle name="RIGs input totals 5 2 4 2" xfId="2858"/>
    <cellStyle name="RIGs input totals 5 2 4_11" xfId="2859"/>
    <cellStyle name="RIGs input totals 5 2 5" xfId="2860"/>
    <cellStyle name="RIGs input totals 5 2 5 2" xfId="2861"/>
    <cellStyle name="RIGs input totals 5 2 5_11" xfId="2862"/>
    <cellStyle name="RIGs input totals 5 2 6" xfId="2863"/>
    <cellStyle name="RIGs input totals 5 2_11" xfId="2864"/>
    <cellStyle name="RIGs input totals 5 3" xfId="2865"/>
    <cellStyle name="RIGs input totals 5 3 2" xfId="2866"/>
    <cellStyle name="RIGs input totals 5 3 2 2" xfId="2867"/>
    <cellStyle name="RIGs input totals 5 3 2_11" xfId="2868"/>
    <cellStyle name="RIGs input totals 5 3 3" xfId="2869"/>
    <cellStyle name="RIGs input totals 5 3_11" xfId="2870"/>
    <cellStyle name="RIGs input totals 5 4" xfId="2871"/>
    <cellStyle name="RIGs input totals 5 4 2" xfId="2872"/>
    <cellStyle name="RIGs input totals 5 4_11" xfId="2873"/>
    <cellStyle name="RIGs input totals 5 5" xfId="2874"/>
    <cellStyle name="RIGs input totals 5 5 2" xfId="2875"/>
    <cellStyle name="RIGs input totals 5 5_11" xfId="2876"/>
    <cellStyle name="RIGs input totals 5 6" xfId="2877"/>
    <cellStyle name="RIGs input totals 5_1.3s Accounting C Costs Scots" xfId="2878"/>
    <cellStyle name="RIGs input totals 6" xfId="2879"/>
    <cellStyle name="RIGs input totals 6 2" xfId="2880"/>
    <cellStyle name="RIGs input totals 6 2 2" xfId="2881"/>
    <cellStyle name="RIGs input totals 6 2 2 2" xfId="2882"/>
    <cellStyle name="RIGs input totals 6 2 2_11" xfId="2883"/>
    <cellStyle name="RIGs input totals 6 2 3" xfId="2884"/>
    <cellStyle name="RIGs input totals 6 2_11" xfId="2885"/>
    <cellStyle name="RIGs input totals 6 3" xfId="2886"/>
    <cellStyle name="RIGs input totals 6 3 2" xfId="2887"/>
    <cellStyle name="RIGs input totals 6 3_11" xfId="2888"/>
    <cellStyle name="RIGs input totals 6 4" xfId="2889"/>
    <cellStyle name="RIGs input totals 6 4 2" xfId="2890"/>
    <cellStyle name="RIGs input totals 6 4_11" xfId="2891"/>
    <cellStyle name="RIGs input totals 6 5" xfId="2892"/>
    <cellStyle name="RIGs input totals 6_11" xfId="2893"/>
    <cellStyle name="RIGs input totals 7" xfId="2894"/>
    <cellStyle name="RIGs input totals 7 2" xfId="2895"/>
    <cellStyle name="RIGs input totals 7 2 2" xfId="2896"/>
    <cellStyle name="RIGs input totals 7 2_11" xfId="2897"/>
    <cellStyle name="RIGs input totals 7 3" xfId="2898"/>
    <cellStyle name="RIGs input totals 7 3 2" xfId="2899"/>
    <cellStyle name="RIGs input totals 7 3_11" xfId="2900"/>
    <cellStyle name="RIGs input totals 7 4" xfId="2901"/>
    <cellStyle name="RIGs input totals 7 4 2" xfId="2902"/>
    <cellStyle name="RIGs input totals 7 4_11" xfId="2903"/>
    <cellStyle name="RIGs input totals 7 5" xfId="2904"/>
    <cellStyle name="RIGs input totals 7_11" xfId="2905"/>
    <cellStyle name="RIGs input totals 8" xfId="2906"/>
    <cellStyle name="RIGs input totals 8 2" xfId="2907"/>
    <cellStyle name="RIGs input totals 8_11" xfId="2908"/>
    <cellStyle name="RIGs input totals 9" xfId="2909"/>
    <cellStyle name="RIGs input totals 9 2" xfId="2910"/>
    <cellStyle name="RIGs input totals 9_11" xfId="2911"/>
    <cellStyle name="RIGs input totals_1.3s Accounting C Costs Scots" xfId="2912"/>
    <cellStyle name="RIGs linked cells" xfId="2913"/>
    <cellStyle name="RIGs linked cells 10" xfId="2914"/>
    <cellStyle name="RIGs linked cells 10 2" xfId="2915"/>
    <cellStyle name="RIGs linked cells 10 3" xfId="2916"/>
    <cellStyle name="RIGs linked cells 10_11" xfId="2917"/>
    <cellStyle name="RIGs linked cells 11" xfId="2918"/>
    <cellStyle name="RIGs linked cells 11 2" xfId="2919"/>
    <cellStyle name="RIGs linked cells 11_11" xfId="2920"/>
    <cellStyle name="RIGs linked cells 12" xfId="2921"/>
    <cellStyle name="RIGs linked cells 13" xfId="2922"/>
    <cellStyle name="RIGs linked cells 2" xfId="2923"/>
    <cellStyle name="RIGs linked cells 2 2" xfId="2924"/>
    <cellStyle name="RIGs linked cells 2 2 2" xfId="2925"/>
    <cellStyle name="RIGs linked cells 2 2 2 2" xfId="2926"/>
    <cellStyle name="RIGs linked cells 2 2 2 2 2" xfId="2927"/>
    <cellStyle name="RIGs linked cells 2 2 2 2_11" xfId="2928"/>
    <cellStyle name="RIGs linked cells 2 2 2 3" xfId="2929"/>
    <cellStyle name="RIGs linked cells 2 2 2_11" xfId="2930"/>
    <cellStyle name="RIGs linked cells 2 2 3" xfId="2931"/>
    <cellStyle name="RIGs linked cells 2 2 3 2" xfId="2932"/>
    <cellStyle name="RIGs linked cells 2 2 3_11" xfId="2933"/>
    <cellStyle name="RIGs linked cells 2 2 4" xfId="2934"/>
    <cellStyle name="RIGs linked cells 2 2 4 2" xfId="2935"/>
    <cellStyle name="RIGs linked cells 2 2 4_11" xfId="2936"/>
    <cellStyle name="RIGs linked cells 2 2 5" xfId="2937"/>
    <cellStyle name="RIGs linked cells 2 2_11" xfId="2938"/>
    <cellStyle name="RIGs linked cells 2 3" xfId="2939"/>
    <cellStyle name="RIGs linked cells 2 3 2" xfId="2940"/>
    <cellStyle name="RIGs linked cells 2 3 2 2" xfId="2941"/>
    <cellStyle name="RIGs linked cells 2 3 2_11" xfId="2942"/>
    <cellStyle name="RIGs linked cells 2 3 3" xfId="2943"/>
    <cellStyle name="RIGs linked cells 2 3_11" xfId="2944"/>
    <cellStyle name="RIGs linked cells 2 4" xfId="2945"/>
    <cellStyle name="RIGs linked cells 2 4 2" xfId="2946"/>
    <cellStyle name="RIGs linked cells 2 4_11" xfId="2947"/>
    <cellStyle name="RIGs linked cells 2 5" xfId="2948"/>
    <cellStyle name="RIGs linked cells 2 5 2" xfId="2949"/>
    <cellStyle name="RIGs linked cells 2 5_11" xfId="2950"/>
    <cellStyle name="RIGs linked cells 2 6" xfId="2951"/>
    <cellStyle name="RIGs linked cells 2 7" xfId="2952"/>
    <cellStyle name="RIGs linked cells 2 8" xfId="2953"/>
    <cellStyle name="RIGs linked cells 2_1.3s Accounting C Costs Scots" xfId="2954"/>
    <cellStyle name="RIGs linked cells 3" xfId="2955"/>
    <cellStyle name="RIGs linked cells 3 10" xfId="2956"/>
    <cellStyle name="RIGs linked cells 3 2" xfId="2957"/>
    <cellStyle name="RIGs linked cells 3 2 2" xfId="2958"/>
    <cellStyle name="RIGs linked cells 3 2 2 2" xfId="2959"/>
    <cellStyle name="RIGs linked cells 3 2 2 2 2" xfId="2960"/>
    <cellStyle name="RIGs linked cells 3 2 2 2 2 2" xfId="2961"/>
    <cellStyle name="RIGs linked cells 3 2 2 2 2_11" xfId="2962"/>
    <cellStyle name="RIGs linked cells 3 2 2 2 3" xfId="2963"/>
    <cellStyle name="RIGs linked cells 3 2 2 2_11" xfId="2964"/>
    <cellStyle name="RIGs linked cells 3 2 2 3" xfId="2965"/>
    <cellStyle name="RIGs linked cells 3 2 2 3 2" xfId="2966"/>
    <cellStyle name="RIGs linked cells 3 2 2 3_11" xfId="2967"/>
    <cellStyle name="RIGs linked cells 3 2 2 4" xfId="2968"/>
    <cellStyle name="RIGs linked cells 3 2 2 4 2" xfId="2969"/>
    <cellStyle name="RIGs linked cells 3 2 2 5" xfId="2970"/>
    <cellStyle name="RIGs linked cells 3 2 2_11" xfId="2971"/>
    <cellStyle name="RIGs linked cells 3 2 3" xfId="2972"/>
    <cellStyle name="RIGs linked cells 3 2 3 2" xfId="2973"/>
    <cellStyle name="RIGs linked cells 3 2 3 2 2" xfId="2974"/>
    <cellStyle name="RIGs linked cells 3 2 3 2_11" xfId="2975"/>
    <cellStyle name="RIGs linked cells 3 2 3 3" xfId="2976"/>
    <cellStyle name="RIGs linked cells 3 2 3_11" xfId="2977"/>
    <cellStyle name="RIGs linked cells 3 2 4" xfId="2978"/>
    <cellStyle name="RIGs linked cells 3 2 4 2" xfId="2979"/>
    <cellStyle name="RIGs linked cells 3 2 4_11" xfId="2980"/>
    <cellStyle name="RIGs linked cells 3 2 5" xfId="2981"/>
    <cellStyle name="RIGs linked cells 3 2 5 2" xfId="2982"/>
    <cellStyle name="RIGs linked cells 3 2 5_11" xfId="2983"/>
    <cellStyle name="RIGs linked cells 3 2 6" xfId="2984"/>
    <cellStyle name="RIGs linked cells 3 2_11" xfId="2985"/>
    <cellStyle name="RIGs linked cells 3 3" xfId="2986"/>
    <cellStyle name="RIGs linked cells 3 3 2" xfId="2987"/>
    <cellStyle name="RIGs linked cells 3 3 2 2" xfId="2988"/>
    <cellStyle name="RIGs linked cells 3 3 2 2 2" xfId="2989"/>
    <cellStyle name="RIGs linked cells 3 3 2 2 2 2" xfId="2990"/>
    <cellStyle name="RIGs linked cells 3 3 2 2 2_11" xfId="2991"/>
    <cellStyle name="RIGs linked cells 3 3 2 2 3" xfId="2992"/>
    <cellStyle name="RIGs linked cells 3 3 2 2_11" xfId="2993"/>
    <cellStyle name="RIGs linked cells 3 3 2 3" xfId="2994"/>
    <cellStyle name="RIGs linked cells 3 3 2 3 2" xfId="2995"/>
    <cellStyle name="RIGs linked cells 3 3 2 3_11" xfId="2996"/>
    <cellStyle name="RIGs linked cells 3 3 2 4" xfId="2997"/>
    <cellStyle name="RIGs linked cells 3 3 2 4 2" xfId="2998"/>
    <cellStyle name="RIGs linked cells 3 3 2 5" xfId="2999"/>
    <cellStyle name="RIGs linked cells 3 3 2_11" xfId="3000"/>
    <cellStyle name="RIGs linked cells 3 3 3" xfId="3001"/>
    <cellStyle name="RIGs linked cells 3 3 3 2" xfId="3002"/>
    <cellStyle name="RIGs linked cells 3 3 3 2 2" xfId="3003"/>
    <cellStyle name="RIGs linked cells 3 3 3 2_11" xfId="3004"/>
    <cellStyle name="RIGs linked cells 3 3 3 3" xfId="3005"/>
    <cellStyle name="RIGs linked cells 3 3 3_11" xfId="3006"/>
    <cellStyle name="RIGs linked cells 3 3 4" xfId="3007"/>
    <cellStyle name="RIGs linked cells 3 3 4 2" xfId="3008"/>
    <cellStyle name="RIGs linked cells 3 3 4_11" xfId="3009"/>
    <cellStyle name="RIGs linked cells 3 3 5" xfId="3010"/>
    <cellStyle name="RIGs linked cells 3 3 5 2" xfId="3011"/>
    <cellStyle name="RIGs linked cells 3 3 5_11" xfId="3012"/>
    <cellStyle name="RIGs linked cells 3 3 6" xfId="3013"/>
    <cellStyle name="RIGs linked cells 3 3_11" xfId="3014"/>
    <cellStyle name="RIGs linked cells 3 4" xfId="3015"/>
    <cellStyle name="RIGs linked cells 3 4 2" xfId="3016"/>
    <cellStyle name="RIGs linked cells 3 4 2 2" xfId="3017"/>
    <cellStyle name="RIGs linked cells 3 4 2_11" xfId="3018"/>
    <cellStyle name="RIGs linked cells 3 4 3" xfId="3019"/>
    <cellStyle name="RIGs linked cells 3 4_11" xfId="3020"/>
    <cellStyle name="RIGs linked cells 3 5" xfId="3021"/>
    <cellStyle name="RIGs linked cells 3 5 2" xfId="3022"/>
    <cellStyle name="RIGs linked cells 3 5_11" xfId="3023"/>
    <cellStyle name="RIGs linked cells 3 6" xfId="3024"/>
    <cellStyle name="RIGs linked cells 3 6 2" xfId="3025"/>
    <cellStyle name="RIGs linked cells 3 6_11" xfId="3026"/>
    <cellStyle name="RIGs linked cells 3 7" xfId="3027"/>
    <cellStyle name="RIGs linked cells 3 8" xfId="3028"/>
    <cellStyle name="RIGs linked cells 3 9" xfId="3029"/>
    <cellStyle name="RIGs linked cells 3_1.3s Accounting C Costs Scots" xfId="3030"/>
    <cellStyle name="RIGs linked cells 4" xfId="3031"/>
    <cellStyle name="RIGs linked cells 4 2" xfId="3032"/>
    <cellStyle name="RIGs linked cells 4 2 2" xfId="3033"/>
    <cellStyle name="RIGs linked cells 4 2 2 2" xfId="3034"/>
    <cellStyle name="RIGs linked cells 4 2 2 2 2" xfId="3035"/>
    <cellStyle name="RIGs linked cells 4 2 2 2 2 2" xfId="3036"/>
    <cellStyle name="RIGs linked cells 4 2 2 2 2_11" xfId="3037"/>
    <cellStyle name="RIGs linked cells 4 2 2 2 3" xfId="3038"/>
    <cellStyle name="RIGs linked cells 4 2 2 2_11" xfId="3039"/>
    <cellStyle name="RIGs linked cells 4 2 2 3" xfId="3040"/>
    <cellStyle name="RIGs linked cells 4 2 2 3 2" xfId="3041"/>
    <cellStyle name="RIGs linked cells 4 2 2 3_11" xfId="3042"/>
    <cellStyle name="RIGs linked cells 4 2 2 4" xfId="3043"/>
    <cellStyle name="RIGs linked cells 4 2 2 4 2" xfId="3044"/>
    <cellStyle name="RIGs linked cells 4 2 2 5" xfId="3045"/>
    <cellStyle name="RIGs linked cells 4 2 2_11" xfId="3046"/>
    <cellStyle name="RIGs linked cells 4 2 3" xfId="3047"/>
    <cellStyle name="RIGs linked cells 4 2 3 2" xfId="3048"/>
    <cellStyle name="RIGs linked cells 4 2 3 2 2" xfId="3049"/>
    <cellStyle name="RIGs linked cells 4 2 3 2_11" xfId="3050"/>
    <cellStyle name="RIGs linked cells 4 2 3 3" xfId="3051"/>
    <cellStyle name="RIGs linked cells 4 2 3_11" xfId="3052"/>
    <cellStyle name="RIGs linked cells 4 2 4" xfId="3053"/>
    <cellStyle name="RIGs linked cells 4 2 4 2" xfId="3054"/>
    <cellStyle name="RIGs linked cells 4 2 4_11" xfId="3055"/>
    <cellStyle name="RIGs linked cells 4 2 5" xfId="3056"/>
    <cellStyle name="RIGs linked cells 4 2 5 2" xfId="3057"/>
    <cellStyle name="RIGs linked cells 4 2 5_11" xfId="3058"/>
    <cellStyle name="RIGs linked cells 4 2 6" xfId="3059"/>
    <cellStyle name="RIGs linked cells 4 2_11" xfId="3060"/>
    <cellStyle name="RIGs linked cells 4 3" xfId="3061"/>
    <cellStyle name="RIGs linked cells 4 3 2" xfId="3062"/>
    <cellStyle name="RIGs linked cells 4 3 2 2" xfId="3063"/>
    <cellStyle name="RIGs linked cells 4 3 2_11" xfId="3064"/>
    <cellStyle name="RIGs linked cells 4 3 3" xfId="3065"/>
    <cellStyle name="RIGs linked cells 4 3_11" xfId="3066"/>
    <cellStyle name="RIGs linked cells 4 4" xfId="3067"/>
    <cellStyle name="RIGs linked cells 4 4 2" xfId="3068"/>
    <cellStyle name="RIGs linked cells 4 4_11" xfId="3069"/>
    <cellStyle name="RIGs linked cells 4 5" xfId="3070"/>
    <cellStyle name="RIGs linked cells 4 5 2" xfId="3071"/>
    <cellStyle name="RIGs linked cells 4 5_11" xfId="3072"/>
    <cellStyle name="RIGs linked cells 4 6" xfId="3073"/>
    <cellStyle name="RIGs linked cells 4 7" xfId="3074"/>
    <cellStyle name="RIGs linked cells 4 8" xfId="3075"/>
    <cellStyle name="RIGs linked cells 4 9" xfId="3076"/>
    <cellStyle name="RIGs linked cells 4_1.3s Accounting C Costs Scots" xfId="3077"/>
    <cellStyle name="RIGs linked cells 5" xfId="3078"/>
    <cellStyle name="RIGs linked cells 5 2" xfId="3079"/>
    <cellStyle name="RIGs linked cells 5 2 2" xfId="3080"/>
    <cellStyle name="RIGs linked cells 5 2 2 2" xfId="3081"/>
    <cellStyle name="RIGs linked cells 5 2 2_11" xfId="3082"/>
    <cellStyle name="RIGs linked cells 5 2 3" xfId="3083"/>
    <cellStyle name="RIGs linked cells 5 2_11" xfId="3084"/>
    <cellStyle name="RIGs linked cells 5 3" xfId="3085"/>
    <cellStyle name="RIGs linked cells 5 3 2" xfId="3086"/>
    <cellStyle name="RIGs linked cells 5 3_11" xfId="3087"/>
    <cellStyle name="RIGs linked cells 5 4" xfId="3088"/>
    <cellStyle name="RIGs linked cells 5 4 2" xfId="3089"/>
    <cellStyle name="RIGs linked cells 5 4_11" xfId="3090"/>
    <cellStyle name="RIGs linked cells 5 5" xfId="3091"/>
    <cellStyle name="RIGs linked cells 5 6" xfId="3092"/>
    <cellStyle name="RIGs linked cells 5 7" xfId="3093"/>
    <cellStyle name="RIGs linked cells 5_11" xfId="3094"/>
    <cellStyle name="RIGs linked cells 6" xfId="3095"/>
    <cellStyle name="RIGs linked cells 6 2" xfId="3096"/>
    <cellStyle name="RIGs linked cells 6 2 2" xfId="3097"/>
    <cellStyle name="RIGs linked cells 6 2_11" xfId="3098"/>
    <cellStyle name="RIGs linked cells 6 3" xfId="3099"/>
    <cellStyle name="RIGs linked cells 6 4" xfId="3100"/>
    <cellStyle name="RIGs linked cells 6 5" xfId="3101"/>
    <cellStyle name="RIGs linked cells 6_11" xfId="3102"/>
    <cellStyle name="RIGs linked cells 7" xfId="3103"/>
    <cellStyle name="RIGs linked cells 7 2" xfId="3104"/>
    <cellStyle name="RIGs linked cells 7 3" xfId="3105"/>
    <cellStyle name="RIGs linked cells 7_11" xfId="3106"/>
    <cellStyle name="RIGs linked cells 8" xfId="3107"/>
    <cellStyle name="RIGs linked cells 8 2" xfId="3108"/>
    <cellStyle name="RIGs linked cells 8 3" xfId="3109"/>
    <cellStyle name="RIGs linked cells 8_11" xfId="3110"/>
    <cellStyle name="RIGs linked cells 9" xfId="3111"/>
    <cellStyle name="RIGs linked cells 9 2" xfId="3112"/>
    <cellStyle name="RIGs linked cells 9 3" xfId="3113"/>
    <cellStyle name="RIGs linked cells 9_11" xfId="3114"/>
    <cellStyle name="RIGs linked cells_1.3s Accounting C Costs Scots" xfId="3115"/>
    <cellStyle name="RIGs_1.3s Accounting C Costs Scots" xfId="3116"/>
    <cellStyle name="Salida" xfId="3117"/>
    <cellStyle name="SAPBEXaggData" xfId="3118"/>
    <cellStyle name="SAPBEXaggData 2" xfId="3119"/>
    <cellStyle name="SAPBEXaggData 2 2" xfId="3120"/>
    <cellStyle name="SAPBEXaggData 2 2 2" xfId="3121"/>
    <cellStyle name="SAPBEXaggData 2 3" xfId="3122"/>
    <cellStyle name="SAPBEXaggData 2_11" xfId="3123"/>
    <cellStyle name="SAPBEXaggData 3" xfId="3124"/>
    <cellStyle name="SAPBEXaggData 3 2" xfId="3125"/>
    <cellStyle name="SAPBEXaggData 3 2 2" xfId="3126"/>
    <cellStyle name="SAPBEXaggData 3 3" xfId="3127"/>
    <cellStyle name="SAPBEXaggData 3_11" xfId="3128"/>
    <cellStyle name="SAPBEXaggData 4" xfId="3129"/>
    <cellStyle name="SAPBEXaggData 4 2" xfId="3130"/>
    <cellStyle name="SAPBEXaggData 4 2 2" xfId="3131"/>
    <cellStyle name="SAPBEXaggData 4 3" xfId="3132"/>
    <cellStyle name="SAPBEXaggData 4_11" xfId="3133"/>
    <cellStyle name="SAPBEXaggData 5" xfId="3134"/>
    <cellStyle name="SAPBEXaggData 5 2" xfId="3135"/>
    <cellStyle name="SAPBEXaggData 5 2 2" xfId="3136"/>
    <cellStyle name="SAPBEXaggData 5 3" xfId="3137"/>
    <cellStyle name="SAPBEXaggData 5_11" xfId="3138"/>
    <cellStyle name="SAPBEXaggData 6" xfId="3139"/>
    <cellStyle name="SAPBEXaggData 6 2" xfId="3140"/>
    <cellStyle name="SAPBEXaggData 6 2 2" xfId="3141"/>
    <cellStyle name="SAPBEXaggData 6 3" xfId="3142"/>
    <cellStyle name="SAPBEXaggData 6_11" xfId="3143"/>
    <cellStyle name="SAPBEXaggData 7" xfId="3144"/>
    <cellStyle name="SAPBEXaggData 7 2" xfId="3145"/>
    <cellStyle name="SAPBEXaggData 7 2 2" xfId="3146"/>
    <cellStyle name="SAPBEXaggData 7 3" xfId="3147"/>
    <cellStyle name="SAPBEXaggData 7_11" xfId="3148"/>
    <cellStyle name="SAPBEXaggData 8" xfId="3149"/>
    <cellStyle name="SAPBEXaggData 8 2" xfId="3150"/>
    <cellStyle name="SAPBEXaggData_11" xfId="3151"/>
    <cellStyle name="SAPBEXaggDataEmph" xfId="3152"/>
    <cellStyle name="SAPBEXaggDataEmph 2" xfId="3153"/>
    <cellStyle name="SAPBEXaggDataEmph 2 2" xfId="3154"/>
    <cellStyle name="SAPBEXaggDataEmph 2 2 2" xfId="3155"/>
    <cellStyle name="SAPBEXaggDataEmph 2 3" xfId="3156"/>
    <cellStyle name="SAPBEXaggDataEmph 2_11" xfId="3157"/>
    <cellStyle name="SAPBEXaggDataEmph 3" xfId="3158"/>
    <cellStyle name="SAPBEXaggDataEmph 3 2" xfId="3159"/>
    <cellStyle name="SAPBEXaggDataEmph 3 2 2" xfId="3160"/>
    <cellStyle name="SAPBEXaggDataEmph 3 3" xfId="3161"/>
    <cellStyle name="SAPBEXaggDataEmph 3_11" xfId="3162"/>
    <cellStyle name="SAPBEXaggDataEmph 4" xfId="3163"/>
    <cellStyle name="SAPBEXaggDataEmph 4 2" xfId="3164"/>
    <cellStyle name="SAPBEXaggDataEmph 4 2 2" xfId="3165"/>
    <cellStyle name="SAPBEXaggDataEmph 4 3" xfId="3166"/>
    <cellStyle name="SAPBEXaggDataEmph 4_11" xfId="3167"/>
    <cellStyle name="SAPBEXaggDataEmph 5" xfId="3168"/>
    <cellStyle name="SAPBEXaggDataEmph 5 2" xfId="3169"/>
    <cellStyle name="SAPBEXaggDataEmph 5 2 2" xfId="3170"/>
    <cellStyle name="SAPBEXaggDataEmph 5 3" xfId="3171"/>
    <cellStyle name="SAPBEXaggDataEmph 5_11" xfId="3172"/>
    <cellStyle name="SAPBEXaggDataEmph 6" xfId="3173"/>
    <cellStyle name="SAPBEXaggDataEmph 6 2" xfId="3174"/>
    <cellStyle name="SAPBEXaggDataEmph 6 2 2" xfId="3175"/>
    <cellStyle name="SAPBEXaggDataEmph 6 3" xfId="3176"/>
    <cellStyle name="SAPBEXaggDataEmph 6_11" xfId="3177"/>
    <cellStyle name="SAPBEXaggDataEmph 7" xfId="3178"/>
    <cellStyle name="SAPBEXaggDataEmph 7 2" xfId="3179"/>
    <cellStyle name="SAPBEXaggDataEmph 7 2 2" xfId="3180"/>
    <cellStyle name="SAPBEXaggDataEmph 7 3" xfId="3181"/>
    <cellStyle name="SAPBEXaggDataEmph 7_11" xfId="3182"/>
    <cellStyle name="SAPBEXaggDataEmph 8" xfId="3183"/>
    <cellStyle name="SAPBEXaggDataEmph 8 2" xfId="3184"/>
    <cellStyle name="SAPBEXaggDataEmph_11" xfId="3185"/>
    <cellStyle name="SAPBEXaggItem" xfId="3186"/>
    <cellStyle name="SAPBEXaggItem 2" xfId="3187"/>
    <cellStyle name="SAPBEXaggItem 2 2" xfId="3188"/>
    <cellStyle name="SAPBEXaggItem 2 2 2" xfId="3189"/>
    <cellStyle name="SAPBEXaggItem 2 3" xfId="3190"/>
    <cellStyle name="SAPBEXaggItem 2_11" xfId="3191"/>
    <cellStyle name="SAPBEXaggItem 3" xfId="3192"/>
    <cellStyle name="SAPBEXaggItem 3 2" xfId="3193"/>
    <cellStyle name="SAPBEXaggItem 3 2 2" xfId="3194"/>
    <cellStyle name="SAPBEXaggItem 3 3" xfId="3195"/>
    <cellStyle name="SAPBEXaggItem 3_11" xfId="3196"/>
    <cellStyle name="SAPBEXaggItem 4" xfId="3197"/>
    <cellStyle name="SAPBEXaggItem 4 2" xfId="3198"/>
    <cellStyle name="SAPBEXaggItem 4 2 2" xfId="3199"/>
    <cellStyle name="SAPBEXaggItem 4 3" xfId="3200"/>
    <cellStyle name="SAPBEXaggItem 4_11" xfId="3201"/>
    <cellStyle name="SAPBEXaggItem 5" xfId="3202"/>
    <cellStyle name="SAPBEXaggItem 5 2" xfId="3203"/>
    <cellStyle name="SAPBEXaggItem 5 2 2" xfId="3204"/>
    <cellStyle name="SAPBEXaggItem 5 3" xfId="3205"/>
    <cellStyle name="SAPBEXaggItem 5_11" xfId="3206"/>
    <cellStyle name="SAPBEXaggItem 6" xfId="3207"/>
    <cellStyle name="SAPBEXaggItem 6 2" xfId="3208"/>
    <cellStyle name="SAPBEXaggItem 6 2 2" xfId="3209"/>
    <cellStyle name="SAPBEXaggItem 6 3" xfId="3210"/>
    <cellStyle name="SAPBEXaggItem 6_11" xfId="3211"/>
    <cellStyle name="SAPBEXaggItem 7" xfId="3212"/>
    <cellStyle name="SAPBEXaggItem 7 2" xfId="3213"/>
    <cellStyle name="SAPBEXaggItem 7 2 2" xfId="3214"/>
    <cellStyle name="SAPBEXaggItem 7 3" xfId="3215"/>
    <cellStyle name="SAPBEXaggItem 7_11" xfId="3216"/>
    <cellStyle name="SAPBEXaggItem 8" xfId="3217"/>
    <cellStyle name="SAPBEXaggItem 8 2" xfId="3218"/>
    <cellStyle name="SAPBEXaggItem_11" xfId="3219"/>
    <cellStyle name="SAPBEXaggItemX" xfId="3220"/>
    <cellStyle name="SAPBEXaggItemX 2" xfId="3221"/>
    <cellStyle name="SAPBEXaggItemX 2 2" xfId="3222"/>
    <cellStyle name="SAPBEXaggItemX 2 2 2" xfId="3223"/>
    <cellStyle name="SAPBEXaggItemX 2 3" xfId="3224"/>
    <cellStyle name="SAPBEXaggItemX 2_11" xfId="3225"/>
    <cellStyle name="SAPBEXaggItemX 3" xfId="3226"/>
    <cellStyle name="SAPBEXaggItemX 3 2" xfId="3227"/>
    <cellStyle name="SAPBEXaggItemX 3 2 2" xfId="3228"/>
    <cellStyle name="SAPBEXaggItemX 3 3" xfId="3229"/>
    <cellStyle name="SAPBEXaggItemX 3_11" xfId="3230"/>
    <cellStyle name="SAPBEXaggItemX 4" xfId="3231"/>
    <cellStyle name="SAPBEXaggItemX 4 2" xfId="3232"/>
    <cellStyle name="SAPBEXaggItemX 4 2 2" xfId="3233"/>
    <cellStyle name="SAPBEXaggItemX 4 3" xfId="3234"/>
    <cellStyle name="SAPBEXaggItemX 4_11" xfId="3235"/>
    <cellStyle name="SAPBEXaggItemX 5" xfId="3236"/>
    <cellStyle name="SAPBEXaggItemX 5 2" xfId="3237"/>
    <cellStyle name="SAPBEXaggItemX 5 2 2" xfId="3238"/>
    <cellStyle name="SAPBEXaggItemX 5 3" xfId="3239"/>
    <cellStyle name="SAPBEXaggItemX 5_11" xfId="3240"/>
    <cellStyle name="SAPBEXaggItemX 6" xfId="3241"/>
    <cellStyle name="SAPBEXaggItemX 6 2" xfId="3242"/>
    <cellStyle name="SAPBEXaggItemX 6 2 2" xfId="3243"/>
    <cellStyle name="SAPBEXaggItemX 6 3" xfId="3244"/>
    <cellStyle name="SAPBEXaggItemX 6_11" xfId="3245"/>
    <cellStyle name="SAPBEXaggItemX 7" xfId="3246"/>
    <cellStyle name="SAPBEXaggItemX 7 2" xfId="3247"/>
    <cellStyle name="SAPBEXaggItemX 7 2 2" xfId="3248"/>
    <cellStyle name="SAPBEXaggItemX 7 3" xfId="3249"/>
    <cellStyle name="SAPBEXaggItemX 7_11" xfId="3250"/>
    <cellStyle name="SAPBEXaggItemX 8" xfId="3251"/>
    <cellStyle name="SAPBEXaggItemX 8 2" xfId="3252"/>
    <cellStyle name="SAPBEXaggItemX_11" xfId="3253"/>
    <cellStyle name="SAPBEXchaText" xfId="3254"/>
    <cellStyle name="SAPBEXexcBad7" xfId="3255"/>
    <cellStyle name="SAPBEXexcBad7 2" xfId="3256"/>
    <cellStyle name="SAPBEXexcBad7 2 2" xfId="3257"/>
    <cellStyle name="SAPBEXexcBad7 2 2 2" xfId="3258"/>
    <cellStyle name="SAPBEXexcBad7 2 3" xfId="3259"/>
    <cellStyle name="SAPBEXexcBad7 2_11" xfId="3260"/>
    <cellStyle name="SAPBEXexcBad7 3" xfId="3261"/>
    <cellStyle name="SAPBEXexcBad7 3 2" xfId="3262"/>
    <cellStyle name="SAPBEXexcBad7 3 2 2" xfId="3263"/>
    <cellStyle name="SAPBEXexcBad7 3 3" xfId="3264"/>
    <cellStyle name="SAPBEXexcBad7 3_11" xfId="3265"/>
    <cellStyle name="SAPBEXexcBad7 4" xfId="3266"/>
    <cellStyle name="SAPBEXexcBad7 4 2" xfId="3267"/>
    <cellStyle name="SAPBEXexcBad7 4 2 2" xfId="3268"/>
    <cellStyle name="SAPBEXexcBad7 4 3" xfId="3269"/>
    <cellStyle name="SAPBEXexcBad7 4_11" xfId="3270"/>
    <cellStyle name="SAPBEXexcBad7 5" xfId="3271"/>
    <cellStyle name="SAPBEXexcBad7 5 2" xfId="3272"/>
    <cellStyle name="SAPBEXexcBad7 5 2 2" xfId="3273"/>
    <cellStyle name="SAPBEXexcBad7 5 3" xfId="3274"/>
    <cellStyle name="SAPBEXexcBad7 5_11" xfId="3275"/>
    <cellStyle name="SAPBEXexcBad7 6" xfId="3276"/>
    <cellStyle name="SAPBEXexcBad7 6 2" xfId="3277"/>
    <cellStyle name="SAPBEXexcBad7 6 2 2" xfId="3278"/>
    <cellStyle name="SAPBEXexcBad7 6 3" xfId="3279"/>
    <cellStyle name="SAPBEXexcBad7 6_11" xfId="3280"/>
    <cellStyle name="SAPBEXexcBad7 7" xfId="3281"/>
    <cellStyle name="SAPBEXexcBad7 7 2" xfId="3282"/>
    <cellStyle name="SAPBEXexcBad7 7 2 2" xfId="3283"/>
    <cellStyle name="SAPBEXexcBad7 7 3" xfId="3284"/>
    <cellStyle name="SAPBEXexcBad7 7_11" xfId="3285"/>
    <cellStyle name="SAPBEXexcBad7 8" xfId="3286"/>
    <cellStyle name="SAPBEXexcBad7 8 2" xfId="3287"/>
    <cellStyle name="SAPBEXexcBad7_11" xfId="3288"/>
    <cellStyle name="SAPBEXexcBad8" xfId="3289"/>
    <cellStyle name="SAPBEXexcBad8 2" xfId="3290"/>
    <cellStyle name="SAPBEXexcBad8 2 2" xfId="3291"/>
    <cellStyle name="SAPBEXexcBad8 2 2 2" xfId="3292"/>
    <cellStyle name="SAPBEXexcBad8 2 3" xfId="3293"/>
    <cellStyle name="SAPBEXexcBad8 2_11" xfId="3294"/>
    <cellStyle name="SAPBEXexcBad8 3" xfId="3295"/>
    <cellStyle name="SAPBEXexcBad8 3 2" xfId="3296"/>
    <cellStyle name="SAPBEXexcBad8 3 2 2" xfId="3297"/>
    <cellStyle name="SAPBEXexcBad8 3 3" xfId="3298"/>
    <cellStyle name="SAPBEXexcBad8 3_11" xfId="3299"/>
    <cellStyle name="SAPBEXexcBad8 4" xfId="3300"/>
    <cellStyle name="SAPBEXexcBad8 4 2" xfId="3301"/>
    <cellStyle name="SAPBEXexcBad8 4 2 2" xfId="3302"/>
    <cellStyle name="SAPBEXexcBad8 4 3" xfId="3303"/>
    <cellStyle name="SAPBEXexcBad8 4_11" xfId="3304"/>
    <cellStyle name="SAPBEXexcBad8 5" xfId="3305"/>
    <cellStyle name="SAPBEXexcBad8 5 2" xfId="3306"/>
    <cellStyle name="SAPBEXexcBad8 5 2 2" xfId="3307"/>
    <cellStyle name="SAPBEXexcBad8 5 3" xfId="3308"/>
    <cellStyle name="SAPBEXexcBad8 5_11" xfId="3309"/>
    <cellStyle name="SAPBEXexcBad8 6" xfId="3310"/>
    <cellStyle name="SAPBEXexcBad8 6 2" xfId="3311"/>
    <cellStyle name="SAPBEXexcBad8 6 2 2" xfId="3312"/>
    <cellStyle name="SAPBEXexcBad8 6 3" xfId="3313"/>
    <cellStyle name="SAPBEXexcBad8 6_11" xfId="3314"/>
    <cellStyle name="SAPBEXexcBad8 7" xfId="3315"/>
    <cellStyle name="SAPBEXexcBad8 7 2" xfId="3316"/>
    <cellStyle name="SAPBEXexcBad8 7 2 2" xfId="3317"/>
    <cellStyle name="SAPBEXexcBad8 7 3" xfId="3318"/>
    <cellStyle name="SAPBEXexcBad8 7_11" xfId="3319"/>
    <cellStyle name="SAPBEXexcBad8 8" xfId="3320"/>
    <cellStyle name="SAPBEXexcBad8 8 2" xfId="3321"/>
    <cellStyle name="SAPBEXexcBad8_11" xfId="3322"/>
    <cellStyle name="SAPBEXexcBad9" xfId="3323"/>
    <cellStyle name="SAPBEXexcBad9 2" xfId="3324"/>
    <cellStyle name="SAPBEXexcBad9 2 2" xfId="3325"/>
    <cellStyle name="SAPBEXexcBad9 2 2 2" xfId="3326"/>
    <cellStyle name="SAPBEXexcBad9 2 3" xfId="3327"/>
    <cellStyle name="SAPBEXexcBad9 2_11" xfId="3328"/>
    <cellStyle name="SAPBEXexcBad9 3" xfId="3329"/>
    <cellStyle name="SAPBEXexcBad9 3 2" xfId="3330"/>
    <cellStyle name="SAPBEXexcBad9 3 2 2" xfId="3331"/>
    <cellStyle name="SAPBEXexcBad9 3 3" xfId="3332"/>
    <cellStyle name="SAPBEXexcBad9 3_11" xfId="3333"/>
    <cellStyle name="SAPBEXexcBad9 4" xfId="3334"/>
    <cellStyle name="SAPBEXexcBad9 4 2" xfId="3335"/>
    <cellStyle name="SAPBEXexcBad9 4 2 2" xfId="3336"/>
    <cellStyle name="SAPBEXexcBad9 4 3" xfId="3337"/>
    <cellStyle name="SAPBEXexcBad9 4_11" xfId="3338"/>
    <cellStyle name="SAPBEXexcBad9 5" xfId="3339"/>
    <cellStyle name="SAPBEXexcBad9 5 2" xfId="3340"/>
    <cellStyle name="SAPBEXexcBad9 5 2 2" xfId="3341"/>
    <cellStyle name="SAPBEXexcBad9 5 3" xfId="3342"/>
    <cellStyle name="SAPBEXexcBad9 5_11" xfId="3343"/>
    <cellStyle name="SAPBEXexcBad9 6" xfId="3344"/>
    <cellStyle name="SAPBEXexcBad9 6 2" xfId="3345"/>
    <cellStyle name="SAPBEXexcBad9 6 2 2" xfId="3346"/>
    <cellStyle name="SAPBEXexcBad9 6 3" xfId="3347"/>
    <cellStyle name="SAPBEXexcBad9 6_11" xfId="3348"/>
    <cellStyle name="SAPBEXexcBad9 7" xfId="3349"/>
    <cellStyle name="SAPBEXexcBad9 7 2" xfId="3350"/>
    <cellStyle name="SAPBEXexcBad9 7 2 2" xfId="3351"/>
    <cellStyle name="SAPBEXexcBad9 7 3" xfId="3352"/>
    <cellStyle name="SAPBEXexcBad9 7_11" xfId="3353"/>
    <cellStyle name="SAPBEXexcBad9 8" xfId="3354"/>
    <cellStyle name="SAPBEXexcBad9 8 2" xfId="3355"/>
    <cellStyle name="SAPBEXexcBad9_11" xfId="3356"/>
    <cellStyle name="SAPBEXexcCritical4" xfId="3357"/>
    <cellStyle name="SAPBEXexcCritical4 2" xfId="3358"/>
    <cellStyle name="SAPBEXexcCritical4 2 2" xfId="3359"/>
    <cellStyle name="SAPBEXexcCritical4 2 2 2" xfId="3360"/>
    <cellStyle name="SAPBEXexcCritical4 2 3" xfId="3361"/>
    <cellStyle name="SAPBEXexcCritical4 2_11" xfId="3362"/>
    <cellStyle name="SAPBEXexcCritical4 3" xfId="3363"/>
    <cellStyle name="SAPBEXexcCritical4 3 2" xfId="3364"/>
    <cellStyle name="SAPBEXexcCritical4 3 2 2" xfId="3365"/>
    <cellStyle name="SAPBEXexcCritical4 3 3" xfId="3366"/>
    <cellStyle name="SAPBEXexcCritical4 3_11" xfId="3367"/>
    <cellStyle name="SAPBEXexcCritical4 4" xfId="3368"/>
    <cellStyle name="SAPBEXexcCritical4 4 2" xfId="3369"/>
    <cellStyle name="SAPBEXexcCritical4 4 2 2" xfId="3370"/>
    <cellStyle name="SAPBEXexcCritical4 4 3" xfId="3371"/>
    <cellStyle name="SAPBEXexcCritical4 4_11" xfId="3372"/>
    <cellStyle name="SAPBEXexcCritical4 5" xfId="3373"/>
    <cellStyle name="SAPBEXexcCritical4 5 2" xfId="3374"/>
    <cellStyle name="SAPBEXexcCritical4 5 2 2" xfId="3375"/>
    <cellStyle name="SAPBEXexcCritical4 5 3" xfId="3376"/>
    <cellStyle name="SAPBEXexcCritical4 5_11" xfId="3377"/>
    <cellStyle name="SAPBEXexcCritical4 6" xfId="3378"/>
    <cellStyle name="SAPBEXexcCritical4 6 2" xfId="3379"/>
    <cellStyle name="SAPBEXexcCritical4 6 2 2" xfId="3380"/>
    <cellStyle name="SAPBEXexcCritical4 6 3" xfId="3381"/>
    <cellStyle name="SAPBEXexcCritical4 6_11" xfId="3382"/>
    <cellStyle name="SAPBEXexcCritical4 7" xfId="3383"/>
    <cellStyle name="SAPBEXexcCritical4 7 2" xfId="3384"/>
    <cellStyle name="SAPBEXexcCritical4 7 2 2" xfId="3385"/>
    <cellStyle name="SAPBEXexcCritical4 7 3" xfId="3386"/>
    <cellStyle name="SAPBEXexcCritical4 7_11" xfId="3387"/>
    <cellStyle name="SAPBEXexcCritical4 8" xfId="3388"/>
    <cellStyle name="SAPBEXexcCritical4 8 2" xfId="3389"/>
    <cellStyle name="SAPBEXexcCritical4_11" xfId="3390"/>
    <cellStyle name="SAPBEXexcCritical5" xfId="3391"/>
    <cellStyle name="SAPBEXexcCritical5 2" xfId="3392"/>
    <cellStyle name="SAPBEXexcCritical5 2 2" xfId="3393"/>
    <cellStyle name="SAPBEXexcCritical5 2 2 2" xfId="3394"/>
    <cellStyle name="SAPBEXexcCritical5 2 3" xfId="3395"/>
    <cellStyle name="SAPBEXexcCritical5 2_11" xfId="3396"/>
    <cellStyle name="SAPBEXexcCritical5 3" xfId="3397"/>
    <cellStyle name="SAPBEXexcCritical5 3 2" xfId="3398"/>
    <cellStyle name="SAPBEXexcCritical5 3 2 2" xfId="3399"/>
    <cellStyle name="SAPBEXexcCritical5 3 3" xfId="3400"/>
    <cellStyle name="SAPBEXexcCritical5 3_11" xfId="3401"/>
    <cellStyle name="SAPBEXexcCritical5 4" xfId="3402"/>
    <cellStyle name="SAPBEXexcCritical5 4 2" xfId="3403"/>
    <cellStyle name="SAPBEXexcCritical5 4 2 2" xfId="3404"/>
    <cellStyle name="SAPBEXexcCritical5 4 3" xfId="3405"/>
    <cellStyle name="SAPBEXexcCritical5 4_11" xfId="3406"/>
    <cellStyle name="SAPBEXexcCritical5 5" xfId="3407"/>
    <cellStyle name="SAPBEXexcCritical5 5 2" xfId="3408"/>
    <cellStyle name="SAPBEXexcCritical5 5 2 2" xfId="3409"/>
    <cellStyle name="SAPBEXexcCritical5 5 3" xfId="3410"/>
    <cellStyle name="SAPBEXexcCritical5 5_11" xfId="3411"/>
    <cellStyle name="SAPBEXexcCritical5 6" xfId="3412"/>
    <cellStyle name="SAPBEXexcCritical5 6 2" xfId="3413"/>
    <cellStyle name="SAPBEXexcCritical5 6 2 2" xfId="3414"/>
    <cellStyle name="SAPBEXexcCritical5 6 3" xfId="3415"/>
    <cellStyle name="SAPBEXexcCritical5 6_11" xfId="3416"/>
    <cellStyle name="SAPBEXexcCritical5 7" xfId="3417"/>
    <cellStyle name="SAPBEXexcCritical5 7 2" xfId="3418"/>
    <cellStyle name="SAPBEXexcCritical5 7 2 2" xfId="3419"/>
    <cellStyle name="SAPBEXexcCritical5 7 3" xfId="3420"/>
    <cellStyle name="SAPBEXexcCritical5 7_11" xfId="3421"/>
    <cellStyle name="SAPBEXexcCritical5 8" xfId="3422"/>
    <cellStyle name="SAPBEXexcCritical5 8 2" xfId="3423"/>
    <cellStyle name="SAPBEXexcCritical5_11" xfId="3424"/>
    <cellStyle name="SAPBEXexcCritical6" xfId="3425"/>
    <cellStyle name="SAPBEXexcCritical6 2" xfId="3426"/>
    <cellStyle name="SAPBEXexcCritical6 2 2" xfId="3427"/>
    <cellStyle name="SAPBEXexcCritical6 2 2 2" xfId="3428"/>
    <cellStyle name="SAPBEXexcCritical6 2 3" xfId="3429"/>
    <cellStyle name="SAPBEXexcCritical6 2_11" xfId="3430"/>
    <cellStyle name="SAPBEXexcCritical6 3" xfId="3431"/>
    <cellStyle name="SAPBEXexcCritical6 3 2" xfId="3432"/>
    <cellStyle name="SAPBEXexcCritical6 3 2 2" xfId="3433"/>
    <cellStyle name="SAPBEXexcCritical6 3 3" xfId="3434"/>
    <cellStyle name="SAPBEXexcCritical6 3_11" xfId="3435"/>
    <cellStyle name="SAPBEXexcCritical6 4" xfId="3436"/>
    <cellStyle name="SAPBEXexcCritical6 4 2" xfId="3437"/>
    <cellStyle name="SAPBEXexcCritical6 4 2 2" xfId="3438"/>
    <cellStyle name="SAPBEXexcCritical6 4 3" xfId="3439"/>
    <cellStyle name="SAPBEXexcCritical6 4_11" xfId="3440"/>
    <cellStyle name="SAPBEXexcCritical6 5" xfId="3441"/>
    <cellStyle name="SAPBEXexcCritical6 5 2" xfId="3442"/>
    <cellStyle name="SAPBEXexcCritical6 5 2 2" xfId="3443"/>
    <cellStyle name="SAPBEXexcCritical6 5 3" xfId="3444"/>
    <cellStyle name="SAPBEXexcCritical6 5_11" xfId="3445"/>
    <cellStyle name="SAPBEXexcCritical6 6" xfId="3446"/>
    <cellStyle name="SAPBEXexcCritical6 6 2" xfId="3447"/>
    <cellStyle name="SAPBEXexcCritical6 6 2 2" xfId="3448"/>
    <cellStyle name="SAPBEXexcCritical6 6 3" xfId="3449"/>
    <cellStyle name="SAPBEXexcCritical6 6_11" xfId="3450"/>
    <cellStyle name="SAPBEXexcCritical6 7" xfId="3451"/>
    <cellStyle name="SAPBEXexcCritical6 7 2" xfId="3452"/>
    <cellStyle name="SAPBEXexcCritical6 7 2 2" xfId="3453"/>
    <cellStyle name="SAPBEXexcCritical6 7 3" xfId="3454"/>
    <cellStyle name="SAPBEXexcCritical6 7_11" xfId="3455"/>
    <cellStyle name="SAPBEXexcCritical6 8" xfId="3456"/>
    <cellStyle name="SAPBEXexcCritical6 8 2" xfId="3457"/>
    <cellStyle name="SAPBEXexcCritical6_11" xfId="3458"/>
    <cellStyle name="SAPBEXexcGood1" xfId="3459"/>
    <cellStyle name="SAPBEXexcGood1 2" xfId="3460"/>
    <cellStyle name="SAPBEXexcGood1 2 2" xfId="3461"/>
    <cellStyle name="SAPBEXexcGood1 2 2 2" xfId="3462"/>
    <cellStyle name="SAPBEXexcGood1 2 3" xfId="3463"/>
    <cellStyle name="SAPBEXexcGood1 2_11" xfId="3464"/>
    <cellStyle name="SAPBEXexcGood1 3" xfId="3465"/>
    <cellStyle name="SAPBEXexcGood1 3 2" xfId="3466"/>
    <cellStyle name="SAPBEXexcGood1 3 2 2" xfId="3467"/>
    <cellStyle name="SAPBEXexcGood1 3 3" xfId="3468"/>
    <cellStyle name="SAPBEXexcGood1 3_11" xfId="3469"/>
    <cellStyle name="SAPBEXexcGood1 4" xfId="3470"/>
    <cellStyle name="SAPBEXexcGood1 4 2" xfId="3471"/>
    <cellStyle name="SAPBEXexcGood1 4 2 2" xfId="3472"/>
    <cellStyle name="SAPBEXexcGood1 4 3" xfId="3473"/>
    <cellStyle name="SAPBEXexcGood1 4_11" xfId="3474"/>
    <cellStyle name="SAPBEXexcGood1 5" xfId="3475"/>
    <cellStyle name="SAPBEXexcGood1 5 2" xfId="3476"/>
    <cellStyle name="SAPBEXexcGood1 5 2 2" xfId="3477"/>
    <cellStyle name="SAPBEXexcGood1 5 3" xfId="3478"/>
    <cellStyle name="SAPBEXexcGood1 5_11" xfId="3479"/>
    <cellStyle name="SAPBEXexcGood1 6" xfId="3480"/>
    <cellStyle name="SAPBEXexcGood1 6 2" xfId="3481"/>
    <cellStyle name="SAPBEXexcGood1 6 2 2" xfId="3482"/>
    <cellStyle name="SAPBEXexcGood1 6 3" xfId="3483"/>
    <cellStyle name="SAPBEXexcGood1 6_11" xfId="3484"/>
    <cellStyle name="SAPBEXexcGood1 7" xfId="3485"/>
    <cellStyle name="SAPBEXexcGood1 7 2" xfId="3486"/>
    <cellStyle name="SAPBEXexcGood1 7 2 2" xfId="3487"/>
    <cellStyle name="SAPBEXexcGood1 7 3" xfId="3488"/>
    <cellStyle name="SAPBEXexcGood1 7_11" xfId="3489"/>
    <cellStyle name="SAPBEXexcGood1 8" xfId="3490"/>
    <cellStyle name="SAPBEXexcGood1 8 2" xfId="3491"/>
    <cellStyle name="SAPBEXexcGood1_11" xfId="3492"/>
    <cellStyle name="SAPBEXexcGood2" xfId="3493"/>
    <cellStyle name="SAPBEXexcGood2 2" xfId="3494"/>
    <cellStyle name="SAPBEXexcGood2 2 2" xfId="3495"/>
    <cellStyle name="SAPBEXexcGood2 2 2 2" xfId="3496"/>
    <cellStyle name="SAPBEXexcGood2 2 3" xfId="3497"/>
    <cellStyle name="SAPBEXexcGood2 2_11" xfId="3498"/>
    <cellStyle name="SAPBEXexcGood2 3" xfId="3499"/>
    <cellStyle name="SAPBEXexcGood2 3 2" xfId="3500"/>
    <cellStyle name="SAPBEXexcGood2 3 2 2" xfId="3501"/>
    <cellStyle name="SAPBEXexcGood2 3 3" xfId="3502"/>
    <cellStyle name="SAPBEXexcGood2 3_11" xfId="3503"/>
    <cellStyle name="SAPBEXexcGood2 4" xfId="3504"/>
    <cellStyle name="SAPBEXexcGood2 4 2" xfId="3505"/>
    <cellStyle name="SAPBEXexcGood2 4 2 2" xfId="3506"/>
    <cellStyle name="SAPBEXexcGood2 4 3" xfId="3507"/>
    <cellStyle name="SAPBEXexcGood2 4_11" xfId="3508"/>
    <cellStyle name="SAPBEXexcGood2 5" xfId="3509"/>
    <cellStyle name="SAPBEXexcGood2 5 2" xfId="3510"/>
    <cellStyle name="SAPBEXexcGood2 5 2 2" xfId="3511"/>
    <cellStyle name="SAPBEXexcGood2 5 3" xfId="3512"/>
    <cellStyle name="SAPBEXexcGood2 5_11" xfId="3513"/>
    <cellStyle name="SAPBEXexcGood2 6" xfId="3514"/>
    <cellStyle name="SAPBEXexcGood2 6 2" xfId="3515"/>
    <cellStyle name="SAPBEXexcGood2 6 2 2" xfId="3516"/>
    <cellStyle name="SAPBEXexcGood2 6 3" xfId="3517"/>
    <cellStyle name="SAPBEXexcGood2 6_11" xfId="3518"/>
    <cellStyle name="SAPBEXexcGood2 7" xfId="3519"/>
    <cellStyle name="SAPBEXexcGood2 7 2" xfId="3520"/>
    <cellStyle name="SAPBEXexcGood2 7 2 2" xfId="3521"/>
    <cellStyle name="SAPBEXexcGood2 7 3" xfId="3522"/>
    <cellStyle name="SAPBEXexcGood2 7_11" xfId="3523"/>
    <cellStyle name="SAPBEXexcGood2 8" xfId="3524"/>
    <cellStyle name="SAPBEXexcGood2 8 2" xfId="3525"/>
    <cellStyle name="SAPBEXexcGood2_11" xfId="3526"/>
    <cellStyle name="SAPBEXexcGood3" xfId="3527"/>
    <cellStyle name="SAPBEXexcGood3 2" xfId="3528"/>
    <cellStyle name="SAPBEXexcGood3 2 2" xfId="3529"/>
    <cellStyle name="SAPBEXexcGood3 2 2 2" xfId="3530"/>
    <cellStyle name="SAPBEXexcGood3 2 3" xfId="3531"/>
    <cellStyle name="SAPBEXexcGood3 2_11" xfId="3532"/>
    <cellStyle name="SAPBEXexcGood3 3" xfId="3533"/>
    <cellStyle name="SAPBEXexcGood3 3 2" xfId="3534"/>
    <cellStyle name="SAPBEXexcGood3 3 2 2" xfId="3535"/>
    <cellStyle name="SAPBEXexcGood3 3 3" xfId="3536"/>
    <cellStyle name="SAPBEXexcGood3 3_11" xfId="3537"/>
    <cellStyle name="SAPBEXexcGood3 4" xfId="3538"/>
    <cellStyle name="SAPBEXexcGood3 4 2" xfId="3539"/>
    <cellStyle name="SAPBEXexcGood3 4 2 2" xfId="3540"/>
    <cellStyle name="SAPBEXexcGood3 4 3" xfId="3541"/>
    <cellStyle name="SAPBEXexcGood3 4_11" xfId="3542"/>
    <cellStyle name="SAPBEXexcGood3 5" xfId="3543"/>
    <cellStyle name="SAPBEXexcGood3 5 2" xfId="3544"/>
    <cellStyle name="SAPBEXexcGood3 5 2 2" xfId="3545"/>
    <cellStyle name="SAPBEXexcGood3 5 3" xfId="3546"/>
    <cellStyle name="SAPBEXexcGood3 5_11" xfId="3547"/>
    <cellStyle name="SAPBEXexcGood3 6" xfId="3548"/>
    <cellStyle name="SAPBEXexcGood3 6 2" xfId="3549"/>
    <cellStyle name="SAPBEXexcGood3 6 2 2" xfId="3550"/>
    <cellStyle name="SAPBEXexcGood3 6 3" xfId="3551"/>
    <cellStyle name="SAPBEXexcGood3 6_11" xfId="3552"/>
    <cellStyle name="SAPBEXexcGood3 7" xfId="3553"/>
    <cellStyle name="SAPBEXexcGood3 7 2" xfId="3554"/>
    <cellStyle name="SAPBEXexcGood3 7 2 2" xfId="3555"/>
    <cellStyle name="SAPBEXexcGood3 7 3" xfId="3556"/>
    <cellStyle name="SAPBEXexcGood3 7_11" xfId="3557"/>
    <cellStyle name="SAPBEXexcGood3 8" xfId="3558"/>
    <cellStyle name="SAPBEXexcGood3 8 2" xfId="3559"/>
    <cellStyle name="SAPBEXexcGood3_11" xfId="3560"/>
    <cellStyle name="SAPBEXfilterDrill" xfId="3561"/>
    <cellStyle name="SAPBEXfilterItem" xfId="3562"/>
    <cellStyle name="SAPBEXfilterText" xfId="3563"/>
    <cellStyle name="SAPBEXformats" xfId="3564"/>
    <cellStyle name="SAPBEXformats 2" xfId="3565"/>
    <cellStyle name="SAPBEXformats 2 2" xfId="3566"/>
    <cellStyle name="SAPBEXformats 2 2 2" xfId="3567"/>
    <cellStyle name="SAPBEXformats 2 3" xfId="3568"/>
    <cellStyle name="SAPBEXformats 2_11" xfId="3569"/>
    <cellStyle name="SAPBEXformats 3" xfId="3570"/>
    <cellStyle name="SAPBEXformats 3 2" xfId="3571"/>
    <cellStyle name="SAPBEXformats 3 2 2" xfId="3572"/>
    <cellStyle name="SAPBEXformats 3 3" xfId="3573"/>
    <cellStyle name="SAPBEXformats 3_11" xfId="3574"/>
    <cellStyle name="SAPBEXformats 4" xfId="3575"/>
    <cellStyle name="SAPBEXformats 4 2" xfId="3576"/>
    <cellStyle name="SAPBEXformats 4 2 2" xfId="3577"/>
    <cellStyle name="SAPBEXformats 4 3" xfId="3578"/>
    <cellStyle name="SAPBEXformats 4_11" xfId="3579"/>
    <cellStyle name="SAPBEXformats 5" xfId="3580"/>
    <cellStyle name="SAPBEXformats 5 2" xfId="3581"/>
    <cellStyle name="SAPBEXformats 5 2 2" xfId="3582"/>
    <cellStyle name="SAPBEXformats 5 3" xfId="3583"/>
    <cellStyle name="SAPBEXformats 5_11" xfId="3584"/>
    <cellStyle name="SAPBEXformats 6" xfId="3585"/>
    <cellStyle name="SAPBEXformats 6 2" xfId="3586"/>
    <cellStyle name="SAPBEXformats 6 2 2" xfId="3587"/>
    <cellStyle name="SAPBEXformats 6 3" xfId="3588"/>
    <cellStyle name="SAPBEXformats 6_11" xfId="3589"/>
    <cellStyle name="SAPBEXformats 7" xfId="3590"/>
    <cellStyle name="SAPBEXformats 7 2" xfId="3591"/>
    <cellStyle name="SAPBEXformats 7 2 2" xfId="3592"/>
    <cellStyle name="SAPBEXformats 7 3" xfId="3593"/>
    <cellStyle name="SAPBEXformats 7_11" xfId="3594"/>
    <cellStyle name="SAPBEXformats 8" xfId="3595"/>
    <cellStyle name="SAPBEXformats 8 2" xfId="3596"/>
    <cellStyle name="SAPBEXformats_11" xfId="3597"/>
    <cellStyle name="SAPBEXheaderItem" xfId="3598"/>
    <cellStyle name="SAPBEXheaderItem 2" xfId="3599"/>
    <cellStyle name="SAPBEXheaderItem_1.3 Acc Costs NG (2011)" xfId="3600"/>
    <cellStyle name="SAPBEXheaderText" xfId="3601"/>
    <cellStyle name="SAPBEXheaderText 2" xfId="3602"/>
    <cellStyle name="SAPBEXheaderText_1.3 Acc Costs NG (2011)" xfId="3603"/>
    <cellStyle name="SAPBEXHLevel0" xfId="3604"/>
    <cellStyle name="SAPBEXHLevel0 2" xfId="3605"/>
    <cellStyle name="SAPBEXHLevel0 2 2" xfId="3606"/>
    <cellStyle name="SAPBEXHLevel0 2 2 2" xfId="3607"/>
    <cellStyle name="SAPBEXHLevel0 2 2 2 2" xfId="3608"/>
    <cellStyle name="SAPBEXHLevel0 2 2 3" xfId="3609"/>
    <cellStyle name="SAPBEXHLevel0 2 2_11" xfId="3610"/>
    <cellStyle name="SAPBEXHLevel0 2 3" xfId="3611"/>
    <cellStyle name="SAPBEXHLevel0 2 3 2" xfId="3612"/>
    <cellStyle name="SAPBEXHLevel0 2 3 2 2" xfId="3613"/>
    <cellStyle name="SAPBEXHLevel0 2 3 3" xfId="3614"/>
    <cellStyle name="SAPBEXHLevel0 2 3_11" xfId="3615"/>
    <cellStyle name="SAPBEXHLevel0 2 4" xfId="3616"/>
    <cellStyle name="SAPBEXHLevel0 2 4 2" xfId="3617"/>
    <cellStyle name="SAPBEXHLevel0 2 4 2 2" xfId="3618"/>
    <cellStyle name="SAPBEXHLevel0 2 4 3" xfId="3619"/>
    <cellStyle name="SAPBEXHLevel0 2 4_11" xfId="3620"/>
    <cellStyle name="SAPBEXHLevel0 2 5" xfId="3621"/>
    <cellStyle name="SAPBEXHLevel0 2 5 2" xfId="3622"/>
    <cellStyle name="SAPBEXHLevel0 2 5 2 2" xfId="3623"/>
    <cellStyle name="SAPBEXHLevel0 2 5 3" xfId="3624"/>
    <cellStyle name="SAPBEXHLevel0 2 5_11" xfId="3625"/>
    <cellStyle name="SAPBEXHLevel0 2 6" xfId="3626"/>
    <cellStyle name="SAPBEXHLevel0 2 6 2" xfId="3627"/>
    <cellStyle name="SAPBEXHLevel0 2 6 2 2" xfId="3628"/>
    <cellStyle name="SAPBEXHLevel0 2 6 3" xfId="3629"/>
    <cellStyle name="SAPBEXHLevel0 2 6_11" xfId="3630"/>
    <cellStyle name="SAPBEXHLevel0 2 7" xfId="3631"/>
    <cellStyle name="SAPBEXHLevel0 2 7 2" xfId="3632"/>
    <cellStyle name="SAPBEXHLevel0 2 7 2 2" xfId="3633"/>
    <cellStyle name="SAPBEXHLevel0 2 7 3" xfId="3634"/>
    <cellStyle name="SAPBEXHLevel0 2 7_11" xfId="3635"/>
    <cellStyle name="SAPBEXHLevel0 2 8" xfId="3636"/>
    <cellStyle name="SAPBEXHLevel0 2 8 2" xfId="3637"/>
    <cellStyle name="SAPBEXHLevel0 2 9" xfId="3638"/>
    <cellStyle name="SAPBEXHLevel0 2_11" xfId="3639"/>
    <cellStyle name="SAPBEXHLevel0 3" xfId="3640"/>
    <cellStyle name="SAPBEXHLevel0 3 2" xfId="3641"/>
    <cellStyle name="SAPBEXHLevel0 3 2 2" xfId="3642"/>
    <cellStyle name="SAPBEXHLevel0 3 3" xfId="3643"/>
    <cellStyle name="SAPBEXHLevel0 3_11" xfId="3644"/>
    <cellStyle name="SAPBEXHLevel0 4" xfId="3645"/>
    <cellStyle name="SAPBEXHLevel0 4 2" xfId="3646"/>
    <cellStyle name="SAPBEXHLevel0 4 2 2" xfId="3647"/>
    <cellStyle name="SAPBEXHLevel0 4 3" xfId="3648"/>
    <cellStyle name="SAPBEXHLevel0 4_11" xfId="3649"/>
    <cellStyle name="SAPBEXHLevel0 5" xfId="3650"/>
    <cellStyle name="SAPBEXHLevel0 5 2" xfId="3651"/>
    <cellStyle name="SAPBEXHLevel0 5 2 2" xfId="3652"/>
    <cellStyle name="SAPBEXHLevel0 5 3" xfId="3653"/>
    <cellStyle name="SAPBEXHLevel0 5_11" xfId="3654"/>
    <cellStyle name="SAPBEXHLevel0 6" xfId="3655"/>
    <cellStyle name="SAPBEXHLevel0 6 2" xfId="3656"/>
    <cellStyle name="SAPBEXHLevel0 6 2 2" xfId="3657"/>
    <cellStyle name="SAPBEXHLevel0 6 3" xfId="3658"/>
    <cellStyle name="SAPBEXHLevel0 6_11" xfId="3659"/>
    <cellStyle name="SAPBEXHLevel0 7" xfId="3660"/>
    <cellStyle name="SAPBEXHLevel0 7 2" xfId="3661"/>
    <cellStyle name="SAPBEXHLevel0 7 2 2" xfId="3662"/>
    <cellStyle name="SAPBEXHLevel0 7 3" xfId="3663"/>
    <cellStyle name="SAPBEXHLevel0 7_11" xfId="3664"/>
    <cellStyle name="SAPBEXHLevel0 8" xfId="3665"/>
    <cellStyle name="SAPBEXHLevel0 8 2" xfId="3666"/>
    <cellStyle name="SAPBEXHLevel0 8 2 2" xfId="3667"/>
    <cellStyle name="SAPBEXHLevel0 8 3" xfId="3668"/>
    <cellStyle name="SAPBEXHLevel0 8_11" xfId="3669"/>
    <cellStyle name="SAPBEXHLevel0 9" xfId="3670"/>
    <cellStyle name="SAPBEXHLevel0 9 2" xfId="3671"/>
    <cellStyle name="SAPBEXHLevel0_1.3 Acc Costs NG (2011)" xfId="3672"/>
    <cellStyle name="SAPBEXHLevel0X" xfId="3673"/>
    <cellStyle name="SAPBEXHLevel0X 2" xfId="3674"/>
    <cellStyle name="SAPBEXHLevel0X 2 2" xfId="3675"/>
    <cellStyle name="SAPBEXHLevel0X 2 2 2" xfId="3676"/>
    <cellStyle name="SAPBEXHLevel0X 2 2 2 2" xfId="3677"/>
    <cellStyle name="SAPBEXHLevel0X 2 2 3" xfId="3678"/>
    <cellStyle name="SAPBEXHLevel0X 2 2_11" xfId="3679"/>
    <cellStyle name="SAPBEXHLevel0X 2 3" xfId="3680"/>
    <cellStyle name="SAPBEXHLevel0X 2 3 2" xfId="3681"/>
    <cellStyle name="SAPBEXHLevel0X 2 3 2 2" xfId="3682"/>
    <cellStyle name="SAPBEXHLevel0X 2 3 3" xfId="3683"/>
    <cellStyle name="SAPBEXHLevel0X 2 3_11" xfId="3684"/>
    <cellStyle name="SAPBEXHLevel0X 2 4" xfId="3685"/>
    <cellStyle name="SAPBEXHLevel0X 2 4 2" xfId="3686"/>
    <cellStyle name="SAPBEXHLevel0X 2 4 2 2" xfId="3687"/>
    <cellStyle name="SAPBEXHLevel0X 2 4 3" xfId="3688"/>
    <cellStyle name="SAPBEXHLevel0X 2 4_11" xfId="3689"/>
    <cellStyle name="SAPBEXHLevel0X 2 5" xfId="3690"/>
    <cellStyle name="SAPBEXHLevel0X 2 5 2" xfId="3691"/>
    <cellStyle name="SAPBEXHLevel0X 2 5 2 2" xfId="3692"/>
    <cellStyle name="SAPBEXHLevel0X 2 5 3" xfId="3693"/>
    <cellStyle name="SAPBEXHLevel0X 2 5_11" xfId="3694"/>
    <cellStyle name="SAPBEXHLevel0X 2 6" xfId="3695"/>
    <cellStyle name="SAPBEXHLevel0X 2 6 2" xfId="3696"/>
    <cellStyle name="SAPBEXHLevel0X 2 6 2 2" xfId="3697"/>
    <cellStyle name="SAPBEXHLevel0X 2 6 3" xfId="3698"/>
    <cellStyle name="SAPBEXHLevel0X 2 6_11" xfId="3699"/>
    <cellStyle name="SAPBEXHLevel0X 2 7" xfId="3700"/>
    <cellStyle name="SAPBEXHLevel0X 2 7 2" xfId="3701"/>
    <cellStyle name="SAPBEXHLevel0X 2 7 2 2" xfId="3702"/>
    <cellStyle name="SAPBEXHLevel0X 2 7 3" xfId="3703"/>
    <cellStyle name="SAPBEXHLevel0X 2 7_11" xfId="3704"/>
    <cellStyle name="SAPBEXHLevel0X 2 8" xfId="3705"/>
    <cellStyle name="SAPBEXHLevel0X 2 8 2" xfId="3706"/>
    <cellStyle name="SAPBEXHLevel0X 2 9" xfId="3707"/>
    <cellStyle name="SAPBEXHLevel0X 2_11" xfId="3708"/>
    <cellStyle name="SAPBEXHLevel0X 3" xfId="3709"/>
    <cellStyle name="SAPBEXHLevel0X 3 2" xfId="3710"/>
    <cellStyle name="SAPBEXHLevel0X 3 2 2" xfId="3711"/>
    <cellStyle name="SAPBEXHLevel0X 3 3" xfId="3712"/>
    <cellStyle name="SAPBEXHLevel0X 3_11" xfId="3713"/>
    <cellStyle name="SAPBEXHLevel0X 4" xfId="3714"/>
    <cellStyle name="SAPBEXHLevel0X 4 2" xfId="3715"/>
    <cellStyle name="SAPBEXHLevel0X 4 2 2" xfId="3716"/>
    <cellStyle name="SAPBEXHLevel0X 4 3" xfId="3717"/>
    <cellStyle name="SAPBEXHLevel0X 4_11" xfId="3718"/>
    <cellStyle name="SAPBEXHLevel0X 5" xfId="3719"/>
    <cellStyle name="SAPBEXHLevel0X 5 2" xfId="3720"/>
    <cellStyle name="SAPBEXHLevel0X 5 2 2" xfId="3721"/>
    <cellStyle name="SAPBEXHLevel0X 5 3" xfId="3722"/>
    <cellStyle name="SAPBEXHLevel0X 5_11" xfId="3723"/>
    <cellStyle name="SAPBEXHLevel0X 6" xfId="3724"/>
    <cellStyle name="SAPBEXHLevel0X 6 2" xfId="3725"/>
    <cellStyle name="SAPBEXHLevel0X 6 2 2" xfId="3726"/>
    <cellStyle name="SAPBEXHLevel0X 6 3" xfId="3727"/>
    <cellStyle name="SAPBEXHLevel0X 6_11" xfId="3728"/>
    <cellStyle name="SAPBEXHLevel0X 7" xfId="3729"/>
    <cellStyle name="SAPBEXHLevel0X 7 2" xfId="3730"/>
    <cellStyle name="SAPBEXHLevel0X 7 2 2" xfId="3731"/>
    <cellStyle name="SAPBEXHLevel0X 7 3" xfId="3732"/>
    <cellStyle name="SAPBEXHLevel0X 7_11" xfId="3733"/>
    <cellStyle name="SAPBEXHLevel0X 8" xfId="3734"/>
    <cellStyle name="SAPBEXHLevel0X 8 2" xfId="3735"/>
    <cellStyle name="SAPBEXHLevel0X 8 2 2" xfId="3736"/>
    <cellStyle name="SAPBEXHLevel0X 8 3" xfId="3737"/>
    <cellStyle name="SAPBEXHLevel0X 8_11" xfId="3738"/>
    <cellStyle name="SAPBEXHLevel0X 9" xfId="3739"/>
    <cellStyle name="SAPBEXHLevel0X 9 2" xfId="3740"/>
    <cellStyle name="SAPBEXHLevel0X_1.3 Acc Costs NG (2011)" xfId="3741"/>
    <cellStyle name="SAPBEXHLevel1" xfId="3742"/>
    <cellStyle name="SAPBEXHLevel1 2" xfId="3743"/>
    <cellStyle name="SAPBEXHLevel1 2 2" xfId="3744"/>
    <cellStyle name="SAPBEXHLevel1 2 2 2" xfId="3745"/>
    <cellStyle name="SAPBEXHLevel1 2 2 2 2" xfId="3746"/>
    <cellStyle name="SAPBEXHLevel1 2 2 3" xfId="3747"/>
    <cellStyle name="SAPBEXHLevel1 2 2_11" xfId="3748"/>
    <cellStyle name="SAPBEXHLevel1 2 3" xfId="3749"/>
    <cellStyle name="SAPBEXHLevel1 2 3 2" xfId="3750"/>
    <cellStyle name="SAPBEXHLevel1 2 3 2 2" xfId="3751"/>
    <cellStyle name="SAPBEXHLevel1 2 3 3" xfId="3752"/>
    <cellStyle name="SAPBEXHLevel1 2 3_11" xfId="3753"/>
    <cellStyle name="SAPBEXHLevel1 2 4" xfId="3754"/>
    <cellStyle name="SAPBEXHLevel1 2 4 2" xfId="3755"/>
    <cellStyle name="SAPBEXHLevel1 2 4 2 2" xfId="3756"/>
    <cellStyle name="SAPBEXHLevel1 2 4 3" xfId="3757"/>
    <cellStyle name="SAPBEXHLevel1 2 4_11" xfId="3758"/>
    <cellStyle name="SAPBEXHLevel1 2 5" xfId="3759"/>
    <cellStyle name="SAPBEXHLevel1 2 5 2" xfId="3760"/>
    <cellStyle name="SAPBEXHLevel1 2 5 2 2" xfId="3761"/>
    <cellStyle name="SAPBEXHLevel1 2 5 3" xfId="3762"/>
    <cellStyle name="SAPBEXHLevel1 2 5_11" xfId="3763"/>
    <cellStyle name="SAPBEXHLevel1 2 6" xfId="3764"/>
    <cellStyle name="SAPBEXHLevel1 2 6 2" xfId="3765"/>
    <cellStyle name="SAPBEXHLevel1 2 6 2 2" xfId="3766"/>
    <cellStyle name="SAPBEXHLevel1 2 6 3" xfId="3767"/>
    <cellStyle name="SAPBEXHLevel1 2 6_11" xfId="3768"/>
    <cellStyle name="SAPBEXHLevel1 2 7" xfId="3769"/>
    <cellStyle name="SAPBEXHLevel1 2 7 2" xfId="3770"/>
    <cellStyle name="SAPBEXHLevel1 2 7 2 2" xfId="3771"/>
    <cellStyle name="SAPBEXHLevel1 2 7 3" xfId="3772"/>
    <cellStyle name="SAPBEXHLevel1 2 7_11" xfId="3773"/>
    <cellStyle name="SAPBEXHLevel1 2 8" xfId="3774"/>
    <cellStyle name="SAPBEXHLevel1 2 8 2" xfId="3775"/>
    <cellStyle name="SAPBEXHLevel1 2 9" xfId="3776"/>
    <cellStyle name="SAPBEXHLevel1 2_11" xfId="3777"/>
    <cellStyle name="SAPBEXHLevel1 3" xfId="3778"/>
    <cellStyle name="SAPBEXHLevel1 3 2" xfId="3779"/>
    <cellStyle name="SAPBEXHLevel1 3 2 2" xfId="3780"/>
    <cellStyle name="SAPBEXHLevel1 3 3" xfId="3781"/>
    <cellStyle name="SAPBEXHLevel1 3_11" xfId="3782"/>
    <cellStyle name="SAPBEXHLevel1 4" xfId="3783"/>
    <cellStyle name="SAPBEXHLevel1 4 2" xfId="3784"/>
    <cellStyle name="SAPBEXHLevel1 4 2 2" xfId="3785"/>
    <cellStyle name="SAPBEXHLevel1 4 3" xfId="3786"/>
    <cellStyle name="SAPBEXHLevel1 4_11" xfId="3787"/>
    <cellStyle name="SAPBEXHLevel1 5" xfId="3788"/>
    <cellStyle name="SAPBEXHLevel1 5 2" xfId="3789"/>
    <cellStyle name="SAPBEXHLevel1 5 2 2" xfId="3790"/>
    <cellStyle name="SAPBEXHLevel1 5 3" xfId="3791"/>
    <cellStyle name="SAPBEXHLevel1 5_11" xfId="3792"/>
    <cellStyle name="SAPBEXHLevel1 6" xfId="3793"/>
    <cellStyle name="SAPBEXHLevel1 6 2" xfId="3794"/>
    <cellStyle name="SAPBEXHLevel1 6 2 2" xfId="3795"/>
    <cellStyle name="SAPBEXHLevel1 6 3" xfId="3796"/>
    <cellStyle name="SAPBEXHLevel1 6_11" xfId="3797"/>
    <cellStyle name="SAPBEXHLevel1 7" xfId="3798"/>
    <cellStyle name="SAPBEXHLevel1 7 2" xfId="3799"/>
    <cellStyle name="SAPBEXHLevel1 7 2 2" xfId="3800"/>
    <cellStyle name="SAPBEXHLevel1 7 3" xfId="3801"/>
    <cellStyle name="SAPBEXHLevel1 7_11" xfId="3802"/>
    <cellStyle name="SAPBEXHLevel1 8" xfId="3803"/>
    <cellStyle name="SAPBEXHLevel1 8 2" xfId="3804"/>
    <cellStyle name="SAPBEXHLevel1 8 2 2" xfId="3805"/>
    <cellStyle name="SAPBEXHLevel1 8 3" xfId="3806"/>
    <cellStyle name="SAPBEXHLevel1 8_11" xfId="3807"/>
    <cellStyle name="SAPBEXHLevel1 9" xfId="3808"/>
    <cellStyle name="SAPBEXHLevel1 9 2" xfId="3809"/>
    <cellStyle name="SAPBEXHLevel1_1.3 Acc Costs NG (2011)" xfId="3810"/>
    <cellStyle name="SAPBEXHLevel1X" xfId="3811"/>
    <cellStyle name="SAPBEXHLevel1X 2" xfId="3812"/>
    <cellStyle name="SAPBEXHLevel1X 2 2" xfId="3813"/>
    <cellStyle name="SAPBEXHLevel1X 2 2 2" xfId="3814"/>
    <cellStyle name="SAPBEXHLevel1X 2 2 2 2" xfId="3815"/>
    <cellStyle name="SAPBEXHLevel1X 2 2 3" xfId="3816"/>
    <cellStyle name="SAPBEXHLevel1X 2 2_11" xfId="3817"/>
    <cellStyle name="SAPBEXHLevel1X 2 3" xfId="3818"/>
    <cellStyle name="SAPBEXHLevel1X 2 3 2" xfId="3819"/>
    <cellStyle name="SAPBEXHLevel1X 2 3 2 2" xfId="3820"/>
    <cellStyle name="SAPBEXHLevel1X 2 3 3" xfId="3821"/>
    <cellStyle name="SAPBEXHLevel1X 2 3_11" xfId="3822"/>
    <cellStyle name="SAPBEXHLevel1X 2 4" xfId="3823"/>
    <cellStyle name="SAPBEXHLevel1X 2 4 2" xfId="3824"/>
    <cellStyle name="SAPBEXHLevel1X 2 4 2 2" xfId="3825"/>
    <cellStyle name="SAPBEXHLevel1X 2 4 3" xfId="3826"/>
    <cellStyle name="SAPBEXHLevel1X 2 4_11" xfId="3827"/>
    <cellStyle name="SAPBEXHLevel1X 2 5" xfId="3828"/>
    <cellStyle name="SAPBEXHLevel1X 2 5 2" xfId="3829"/>
    <cellStyle name="SAPBEXHLevel1X 2 5 2 2" xfId="3830"/>
    <cellStyle name="SAPBEXHLevel1X 2 5 3" xfId="3831"/>
    <cellStyle name="SAPBEXHLevel1X 2 5_11" xfId="3832"/>
    <cellStyle name="SAPBEXHLevel1X 2 6" xfId="3833"/>
    <cellStyle name="SAPBEXHLevel1X 2 6 2" xfId="3834"/>
    <cellStyle name="SAPBEXHLevel1X 2 6 2 2" xfId="3835"/>
    <cellStyle name="SAPBEXHLevel1X 2 6 3" xfId="3836"/>
    <cellStyle name="SAPBEXHLevel1X 2 6_11" xfId="3837"/>
    <cellStyle name="SAPBEXHLevel1X 2 7" xfId="3838"/>
    <cellStyle name="SAPBEXHLevel1X 2 7 2" xfId="3839"/>
    <cellStyle name="SAPBEXHLevel1X 2 7 2 2" xfId="3840"/>
    <cellStyle name="SAPBEXHLevel1X 2 7 3" xfId="3841"/>
    <cellStyle name="SAPBEXHLevel1X 2 7_11" xfId="3842"/>
    <cellStyle name="SAPBEXHLevel1X 2 8" xfId="3843"/>
    <cellStyle name="SAPBEXHLevel1X 2 8 2" xfId="3844"/>
    <cellStyle name="SAPBEXHLevel1X 2 9" xfId="3845"/>
    <cellStyle name="SAPBEXHLevel1X 2_11" xfId="3846"/>
    <cellStyle name="SAPBEXHLevel1X 3" xfId="3847"/>
    <cellStyle name="SAPBEXHLevel1X 3 2" xfId="3848"/>
    <cellStyle name="SAPBEXHLevel1X 3 2 2" xfId="3849"/>
    <cellStyle name="SAPBEXHLevel1X 3 3" xfId="3850"/>
    <cellStyle name="SAPBEXHLevel1X 3_11" xfId="3851"/>
    <cellStyle name="SAPBEXHLevel1X 4" xfId="3852"/>
    <cellStyle name="SAPBEXHLevel1X 4 2" xfId="3853"/>
    <cellStyle name="SAPBEXHLevel1X 4 2 2" xfId="3854"/>
    <cellStyle name="SAPBEXHLevel1X 4 3" xfId="3855"/>
    <cellStyle name="SAPBEXHLevel1X 4_11" xfId="3856"/>
    <cellStyle name="SAPBEXHLevel1X 5" xfId="3857"/>
    <cellStyle name="SAPBEXHLevel1X 5 2" xfId="3858"/>
    <cellStyle name="SAPBEXHLevel1X 5 2 2" xfId="3859"/>
    <cellStyle name="SAPBEXHLevel1X 5 3" xfId="3860"/>
    <cellStyle name="SAPBEXHLevel1X 5_11" xfId="3861"/>
    <cellStyle name="SAPBEXHLevel1X 6" xfId="3862"/>
    <cellStyle name="SAPBEXHLevel1X 6 2" xfId="3863"/>
    <cellStyle name="SAPBEXHLevel1X 6 2 2" xfId="3864"/>
    <cellStyle name="SAPBEXHLevel1X 6 3" xfId="3865"/>
    <cellStyle name="SAPBEXHLevel1X 6_11" xfId="3866"/>
    <cellStyle name="SAPBEXHLevel1X 7" xfId="3867"/>
    <cellStyle name="SAPBEXHLevel1X 7 2" xfId="3868"/>
    <cellStyle name="SAPBEXHLevel1X 7 2 2" xfId="3869"/>
    <cellStyle name="SAPBEXHLevel1X 7 3" xfId="3870"/>
    <cellStyle name="SAPBEXHLevel1X 7_11" xfId="3871"/>
    <cellStyle name="SAPBEXHLevel1X 8" xfId="3872"/>
    <cellStyle name="SAPBEXHLevel1X 8 2" xfId="3873"/>
    <cellStyle name="SAPBEXHLevel1X 8 2 2" xfId="3874"/>
    <cellStyle name="SAPBEXHLevel1X 8 3" xfId="3875"/>
    <cellStyle name="SAPBEXHLevel1X 8_11" xfId="3876"/>
    <cellStyle name="SAPBEXHLevel1X 9" xfId="3877"/>
    <cellStyle name="SAPBEXHLevel1X 9 2" xfId="3878"/>
    <cellStyle name="SAPBEXHLevel1X_1.3 Acc Costs NG (2011)" xfId="3879"/>
    <cellStyle name="SAPBEXHLevel2" xfId="3880"/>
    <cellStyle name="SAPBEXHLevel2 2" xfId="3881"/>
    <cellStyle name="SAPBEXHLevel2 2 2" xfId="3882"/>
    <cellStyle name="SAPBEXHLevel2 2 2 2" xfId="3883"/>
    <cellStyle name="SAPBEXHLevel2 2 2 2 2" xfId="3884"/>
    <cellStyle name="SAPBEXHLevel2 2 2 3" xfId="3885"/>
    <cellStyle name="SAPBEXHLevel2 2 2_11" xfId="3886"/>
    <cellStyle name="SAPBEXHLevel2 2 3" xfId="3887"/>
    <cellStyle name="SAPBEXHLevel2 2 3 2" xfId="3888"/>
    <cellStyle name="SAPBEXHLevel2 2 3 2 2" xfId="3889"/>
    <cellStyle name="SAPBEXHLevel2 2 3 3" xfId="3890"/>
    <cellStyle name="SAPBEXHLevel2 2 3_11" xfId="3891"/>
    <cellStyle name="SAPBEXHLevel2 2 4" xfId="3892"/>
    <cellStyle name="SAPBEXHLevel2 2 4 2" xfId="3893"/>
    <cellStyle name="SAPBEXHLevel2 2 4 2 2" xfId="3894"/>
    <cellStyle name="SAPBEXHLevel2 2 4 3" xfId="3895"/>
    <cellStyle name="SAPBEXHLevel2 2 4_11" xfId="3896"/>
    <cellStyle name="SAPBEXHLevel2 2 5" xfId="3897"/>
    <cellStyle name="SAPBEXHLevel2 2 5 2" xfId="3898"/>
    <cellStyle name="SAPBEXHLevel2 2 5 2 2" xfId="3899"/>
    <cellStyle name="SAPBEXHLevel2 2 5 3" xfId="3900"/>
    <cellStyle name="SAPBEXHLevel2 2 5_11" xfId="3901"/>
    <cellStyle name="SAPBEXHLevel2 2 6" xfId="3902"/>
    <cellStyle name="SAPBEXHLevel2 2 6 2" xfId="3903"/>
    <cellStyle name="SAPBEXHLevel2 2 6 2 2" xfId="3904"/>
    <cellStyle name="SAPBEXHLevel2 2 6 3" xfId="3905"/>
    <cellStyle name="SAPBEXHLevel2 2 6_11" xfId="3906"/>
    <cellStyle name="SAPBEXHLevel2 2 7" xfId="3907"/>
    <cellStyle name="SAPBEXHLevel2 2 7 2" xfId="3908"/>
    <cellStyle name="SAPBEXHLevel2 2 7 2 2" xfId="3909"/>
    <cellStyle name="SAPBEXHLevel2 2 7 3" xfId="3910"/>
    <cellStyle name="SAPBEXHLevel2 2 7_11" xfId="3911"/>
    <cellStyle name="SAPBEXHLevel2 2 8" xfId="3912"/>
    <cellStyle name="SAPBEXHLevel2 2 8 2" xfId="3913"/>
    <cellStyle name="SAPBEXHLevel2 2 9" xfId="3914"/>
    <cellStyle name="SAPBEXHLevel2 2_11" xfId="3915"/>
    <cellStyle name="SAPBEXHLevel2 3" xfId="3916"/>
    <cellStyle name="SAPBEXHLevel2 3 2" xfId="3917"/>
    <cellStyle name="SAPBEXHLevel2 3 2 2" xfId="3918"/>
    <cellStyle name="SAPBEXHLevel2 3 3" xfId="3919"/>
    <cellStyle name="SAPBEXHLevel2 3_11" xfId="3920"/>
    <cellStyle name="SAPBEXHLevel2 4" xfId="3921"/>
    <cellStyle name="SAPBEXHLevel2 4 2" xfId="3922"/>
    <cellStyle name="SAPBEXHLevel2 4 2 2" xfId="3923"/>
    <cellStyle name="SAPBEXHLevel2 4 3" xfId="3924"/>
    <cellStyle name="SAPBEXHLevel2 4_11" xfId="3925"/>
    <cellStyle name="SAPBEXHLevel2 5" xfId="3926"/>
    <cellStyle name="SAPBEXHLevel2 5 2" xfId="3927"/>
    <cellStyle name="SAPBEXHLevel2 5 2 2" xfId="3928"/>
    <cellStyle name="SAPBEXHLevel2 5 3" xfId="3929"/>
    <cellStyle name="SAPBEXHLevel2 5_11" xfId="3930"/>
    <cellStyle name="SAPBEXHLevel2 6" xfId="3931"/>
    <cellStyle name="SAPBEXHLevel2 6 2" xfId="3932"/>
    <cellStyle name="SAPBEXHLevel2 6 2 2" xfId="3933"/>
    <cellStyle name="SAPBEXHLevel2 6 3" xfId="3934"/>
    <cellStyle name="SAPBEXHLevel2 6_11" xfId="3935"/>
    <cellStyle name="SAPBEXHLevel2 7" xfId="3936"/>
    <cellStyle name="SAPBEXHLevel2 7 2" xfId="3937"/>
    <cellStyle name="SAPBEXHLevel2 7 2 2" xfId="3938"/>
    <cellStyle name="SAPBEXHLevel2 7 3" xfId="3939"/>
    <cellStyle name="SAPBEXHLevel2 7_11" xfId="3940"/>
    <cellStyle name="SAPBEXHLevel2 8" xfId="3941"/>
    <cellStyle name="SAPBEXHLevel2 8 2" xfId="3942"/>
    <cellStyle name="SAPBEXHLevel2 8 2 2" xfId="3943"/>
    <cellStyle name="SAPBEXHLevel2 8 3" xfId="3944"/>
    <cellStyle name="SAPBEXHLevel2 8_11" xfId="3945"/>
    <cellStyle name="SAPBEXHLevel2 9" xfId="3946"/>
    <cellStyle name="SAPBEXHLevel2 9 2" xfId="3947"/>
    <cellStyle name="SAPBEXHLevel2_1.3 Acc Costs NG (2011)" xfId="3948"/>
    <cellStyle name="SAPBEXHLevel2X" xfId="3949"/>
    <cellStyle name="SAPBEXHLevel2X 2" xfId="3950"/>
    <cellStyle name="SAPBEXHLevel2X 2 2" xfId="3951"/>
    <cellStyle name="SAPBEXHLevel2X 2 2 2" xfId="3952"/>
    <cellStyle name="SAPBEXHLevel2X 2 2 2 2" xfId="3953"/>
    <cellStyle name="SAPBEXHLevel2X 2 2 3" xfId="3954"/>
    <cellStyle name="SAPBEXHLevel2X 2 2_11" xfId="3955"/>
    <cellStyle name="SAPBEXHLevel2X 2 3" xfId="3956"/>
    <cellStyle name="SAPBEXHLevel2X 2 3 2" xfId="3957"/>
    <cellStyle name="SAPBEXHLevel2X 2 3 2 2" xfId="3958"/>
    <cellStyle name="SAPBEXHLevel2X 2 3 3" xfId="3959"/>
    <cellStyle name="SAPBEXHLevel2X 2 3_11" xfId="3960"/>
    <cellStyle name="SAPBEXHLevel2X 2 4" xfId="3961"/>
    <cellStyle name="SAPBEXHLevel2X 2 4 2" xfId="3962"/>
    <cellStyle name="SAPBEXHLevel2X 2 4 2 2" xfId="3963"/>
    <cellStyle name="SAPBEXHLevel2X 2 4 3" xfId="3964"/>
    <cellStyle name="SAPBEXHLevel2X 2 4_11" xfId="3965"/>
    <cellStyle name="SAPBEXHLevel2X 2 5" xfId="3966"/>
    <cellStyle name="SAPBEXHLevel2X 2 5 2" xfId="3967"/>
    <cellStyle name="SAPBEXHLevel2X 2 5 2 2" xfId="3968"/>
    <cellStyle name="SAPBEXHLevel2X 2 5 3" xfId="3969"/>
    <cellStyle name="SAPBEXHLevel2X 2 5_11" xfId="3970"/>
    <cellStyle name="SAPBEXHLevel2X 2 6" xfId="3971"/>
    <cellStyle name="SAPBEXHLevel2X 2 6 2" xfId="3972"/>
    <cellStyle name="SAPBEXHLevel2X 2 6 2 2" xfId="3973"/>
    <cellStyle name="SAPBEXHLevel2X 2 6 3" xfId="3974"/>
    <cellStyle name="SAPBEXHLevel2X 2 6_11" xfId="3975"/>
    <cellStyle name="SAPBEXHLevel2X 2 7" xfId="3976"/>
    <cellStyle name="SAPBEXHLevel2X 2 7 2" xfId="3977"/>
    <cellStyle name="SAPBEXHLevel2X 2 7 2 2" xfId="3978"/>
    <cellStyle name="SAPBEXHLevel2X 2 7 3" xfId="3979"/>
    <cellStyle name="SAPBEXHLevel2X 2 7_11" xfId="3980"/>
    <cellStyle name="SAPBEXHLevel2X 2 8" xfId="3981"/>
    <cellStyle name="SAPBEXHLevel2X 2 8 2" xfId="3982"/>
    <cellStyle name="SAPBEXHLevel2X 2 9" xfId="3983"/>
    <cellStyle name="SAPBEXHLevel2X 2_11" xfId="3984"/>
    <cellStyle name="SAPBEXHLevel2X 3" xfId="3985"/>
    <cellStyle name="SAPBEXHLevel2X 3 2" xfId="3986"/>
    <cellStyle name="SAPBEXHLevel2X 3 2 2" xfId="3987"/>
    <cellStyle name="SAPBEXHLevel2X 3 3" xfId="3988"/>
    <cellStyle name="SAPBEXHLevel2X 3_11" xfId="3989"/>
    <cellStyle name="SAPBEXHLevel2X 4" xfId="3990"/>
    <cellStyle name="SAPBEXHLevel2X 4 2" xfId="3991"/>
    <cellStyle name="SAPBEXHLevel2X 4 2 2" xfId="3992"/>
    <cellStyle name="SAPBEXHLevel2X 4 3" xfId="3993"/>
    <cellStyle name="SAPBEXHLevel2X 4_11" xfId="3994"/>
    <cellStyle name="SAPBEXHLevel2X 5" xfId="3995"/>
    <cellStyle name="SAPBEXHLevel2X 5 2" xfId="3996"/>
    <cellStyle name="SAPBEXHLevel2X 5 2 2" xfId="3997"/>
    <cellStyle name="SAPBEXHLevel2X 5 3" xfId="3998"/>
    <cellStyle name="SAPBEXHLevel2X 5_11" xfId="3999"/>
    <cellStyle name="SAPBEXHLevel2X 6" xfId="4000"/>
    <cellStyle name="SAPBEXHLevel2X 6 2" xfId="4001"/>
    <cellStyle name="SAPBEXHLevel2X 6 2 2" xfId="4002"/>
    <cellStyle name="SAPBEXHLevel2X 6 3" xfId="4003"/>
    <cellStyle name="SAPBEXHLevel2X 6_11" xfId="4004"/>
    <cellStyle name="SAPBEXHLevel2X 7" xfId="4005"/>
    <cellStyle name="SAPBEXHLevel2X 7 2" xfId="4006"/>
    <cellStyle name="SAPBEXHLevel2X 7 2 2" xfId="4007"/>
    <cellStyle name="SAPBEXHLevel2X 7 3" xfId="4008"/>
    <cellStyle name="SAPBEXHLevel2X 7_11" xfId="4009"/>
    <cellStyle name="SAPBEXHLevel2X 8" xfId="4010"/>
    <cellStyle name="SAPBEXHLevel2X 8 2" xfId="4011"/>
    <cellStyle name="SAPBEXHLevel2X 8 2 2" xfId="4012"/>
    <cellStyle name="SAPBEXHLevel2X 8 3" xfId="4013"/>
    <cellStyle name="SAPBEXHLevel2X 8_11" xfId="4014"/>
    <cellStyle name="SAPBEXHLevel2X 9" xfId="4015"/>
    <cellStyle name="SAPBEXHLevel2X 9 2" xfId="4016"/>
    <cellStyle name="SAPBEXHLevel2X_1.3 Acc Costs NG (2011)" xfId="4017"/>
    <cellStyle name="SAPBEXHLevel3" xfId="4018"/>
    <cellStyle name="SAPBEXHLevel3 2" xfId="4019"/>
    <cellStyle name="SAPBEXHLevel3 2 2" xfId="4020"/>
    <cellStyle name="SAPBEXHLevel3 2 2 2" xfId="4021"/>
    <cellStyle name="SAPBEXHLevel3 2 2 2 2" xfId="4022"/>
    <cellStyle name="SAPBEXHLevel3 2 2 3" xfId="4023"/>
    <cellStyle name="SAPBEXHLevel3 2 2_11" xfId="4024"/>
    <cellStyle name="SAPBEXHLevel3 2 3" xfId="4025"/>
    <cellStyle name="SAPBEXHLevel3 2 3 2" xfId="4026"/>
    <cellStyle name="SAPBEXHLevel3 2 3 2 2" xfId="4027"/>
    <cellStyle name="SAPBEXHLevel3 2 3 3" xfId="4028"/>
    <cellStyle name="SAPBEXHLevel3 2 3_11" xfId="4029"/>
    <cellStyle name="SAPBEXHLevel3 2 4" xfId="4030"/>
    <cellStyle name="SAPBEXHLevel3 2 4 2" xfId="4031"/>
    <cellStyle name="SAPBEXHLevel3 2 4 2 2" xfId="4032"/>
    <cellStyle name="SAPBEXHLevel3 2 4 3" xfId="4033"/>
    <cellStyle name="SAPBEXHLevel3 2 4_11" xfId="4034"/>
    <cellStyle name="SAPBEXHLevel3 2 5" xfId="4035"/>
    <cellStyle name="SAPBEXHLevel3 2 5 2" xfId="4036"/>
    <cellStyle name="SAPBEXHLevel3 2 5 2 2" xfId="4037"/>
    <cellStyle name="SAPBEXHLevel3 2 5 3" xfId="4038"/>
    <cellStyle name="SAPBEXHLevel3 2 5_11" xfId="4039"/>
    <cellStyle name="SAPBEXHLevel3 2 6" xfId="4040"/>
    <cellStyle name="SAPBEXHLevel3 2 6 2" xfId="4041"/>
    <cellStyle name="SAPBEXHLevel3 2 6 2 2" xfId="4042"/>
    <cellStyle name="SAPBEXHLevel3 2 6 3" xfId="4043"/>
    <cellStyle name="SAPBEXHLevel3 2 6_11" xfId="4044"/>
    <cellStyle name="SAPBEXHLevel3 2 7" xfId="4045"/>
    <cellStyle name="SAPBEXHLevel3 2 7 2" xfId="4046"/>
    <cellStyle name="SAPBEXHLevel3 2 7 2 2" xfId="4047"/>
    <cellStyle name="SAPBEXHLevel3 2 7 3" xfId="4048"/>
    <cellStyle name="SAPBEXHLevel3 2 7_11" xfId="4049"/>
    <cellStyle name="SAPBEXHLevel3 2 8" xfId="4050"/>
    <cellStyle name="SAPBEXHLevel3 2 8 2" xfId="4051"/>
    <cellStyle name="SAPBEXHLevel3 2 9" xfId="4052"/>
    <cellStyle name="SAPBEXHLevel3 2_11" xfId="4053"/>
    <cellStyle name="SAPBEXHLevel3 3" xfId="4054"/>
    <cellStyle name="SAPBEXHLevel3 3 2" xfId="4055"/>
    <cellStyle name="SAPBEXHLevel3 3 2 2" xfId="4056"/>
    <cellStyle name="SAPBEXHLevel3 3 3" xfId="4057"/>
    <cellStyle name="SAPBEXHLevel3 3_11" xfId="4058"/>
    <cellStyle name="SAPBEXHLevel3 4" xfId="4059"/>
    <cellStyle name="SAPBEXHLevel3 4 2" xfId="4060"/>
    <cellStyle name="SAPBEXHLevel3 4 2 2" xfId="4061"/>
    <cellStyle name="SAPBEXHLevel3 4 3" xfId="4062"/>
    <cellStyle name="SAPBEXHLevel3 4_11" xfId="4063"/>
    <cellStyle name="SAPBEXHLevel3 5" xfId="4064"/>
    <cellStyle name="SAPBEXHLevel3 5 2" xfId="4065"/>
    <cellStyle name="SAPBEXHLevel3 5 2 2" xfId="4066"/>
    <cellStyle name="SAPBEXHLevel3 5 3" xfId="4067"/>
    <cellStyle name="SAPBEXHLevel3 5_11" xfId="4068"/>
    <cellStyle name="SAPBEXHLevel3 6" xfId="4069"/>
    <cellStyle name="SAPBEXHLevel3 6 2" xfId="4070"/>
    <cellStyle name="SAPBEXHLevel3 6 2 2" xfId="4071"/>
    <cellStyle name="SAPBEXHLevel3 6 3" xfId="4072"/>
    <cellStyle name="SAPBEXHLevel3 6_11" xfId="4073"/>
    <cellStyle name="SAPBEXHLevel3 7" xfId="4074"/>
    <cellStyle name="SAPBEXHLevel3 7 2" xfId="4075"/>
    <cellStyle name="SAPBEXHLevel3 7 2 2" xfId="4076"/>
    <cellStyle name="SAPBEXHLevel3 7 3" xfId="4077"/>
    <cellStyle name="SAPBEXHLevel3 7_11" xfId="4078"/>
    <cellStyle name="SAPBEXHLevel3 8" xfId="4079"/>
    <cellStyle name="SAPBEXHLevel3 8 2" xfId="4080"/>
    <cellStyle name="SAPBEXHLevel3 8 2 2" xfId="4081"/>
    <cellStyle name="SAPBEXHLevel3 8 3" xfId="4082"/>
    <cellStyle name="SAPBEXHLevel3 8_11" xfId="4083"/>
    <cellStyle name="SAPBEXHLevel3 9" xfId="4084"/>
    <cellStyle name="SAPBEXHLevel3 9 2" xfId="4085"/>
    <cellStyle name="SAPBEXHLevel3_1.3 Acc Costs NG (2011)" xfId="4086"/>
    <cellStyle name="SAPBEXHLevel3X" xfId="4087"/>
    <cellStyle name="SAPBEXHLevel3X 2" xfId="4088"/>
    <cellStyle name="SAPBEXHLevel3X 2 2" xfId="4089"/>
    <cellStyle name="SAPBEXHLevel3X 2 2 2" xfId="4090"/>
    <cellStyle name="SAPBEXHLevel3X 2 2 2 2" xfId="4091"/>
    <cellStyle name="SAPBEXHLevel3X 2 2 3" xfId="4092"/>
    <cellStyle name="SAPBEXHLevel3X 2 2_11" xfId="4093"/>
    <cellStyle name="SAPBEXHLevel3X 2 3" xfId="4094"/>
    <cellStyle name="SAPBEXHLevel3X 2 3 2" xfId="4095"/>
    <cellStyle name="SAPBEXHLevel3X 2 3 2 2" xfId="4096"/>
    <cellStyle name="SAPBEXHLevel3X 2 3 3" xfId="4097"/>
    <cellStyle name="SAPBEXHLevel3X 2 3_11" xfId="4098"/>
    <cellStyle name="SAPBEXHLevel3X 2 4" xfId="4099"/>
    <cellStyle name="SAPBEXHLevel3X 2 4 2" xfId="4100"/>
    <cellStyle name="SAPBEXHLevel3X 2 4 2 2" xfId="4101"/>
    <cellStyle name="SAPBEXHLevel3X 2 4 3" xfId="4102"/>
    <cellStyle name="SAPBEXHLevel3X 2 4_11" xfId="4103"/>
    <cellStyle name="SAPBEXHLevel3X 2 5" xfId="4104"/>
    <cellStyle name="SAPBEXHLevel3X 2 5 2" xfId="4105"/>
    <cellStyle name="SAPBEXHLevel3X 2 5 2 2" xfId="4106"/>
    <cellStyle name="SAPBEXHLevel3X 2 5 3" xfId="4107"/>
    <cellStyle name="SAPBEXHLevel3X 2 5_11" xfId="4108"/>
    <cellStyle name="SAPBEXHLevel3X 2 6" xfId="4109"/>
    <cellStyle name="SAPBEXHLevel3X 2 6 2" xfId="4110"/>
    <cellStyle name="SAPBEXHLevel3X 2 6 2 2" xfId="4111"/>
    <cellStyle name="SAPBEXHLevel3X 2 6 3" xfId="4112"/>
    <cellStyle name="SAPBEXHLevel3X 2 6_11" xfId="4113"/>
    <cellStyle name="SAPBEXHLevel3X 2 7" xfId="4114"/>
    <cellStyle name="SAPBEXHLevel3X 2 7 2" xfId="4115"/>
    <cellStyle name="SAPBEXHLevel3X 2 7 2 2" xfId="4116"/>
    <cellStyle name="SAPBEXHLevel3X 2 7 3" xfId="4117"/>
    <cellStyle name="SAPBEXHLevel3X 2 7_11" xfId="4118"/>
    <cellStyle name="SAPBEXHLevel3X 2 8" xfId="4119"/>
    <cellStyle name="SAPBEXHLevel3X 2 8 2" xfId="4120"/>
    <cellStyle name="SAPBEXHLevel3X 2 9" xfId="4121"/>
    <cellStyle name="SAPBEXHLevel3X 2_11" xfId="4122"/>
    <cellStyle name="SAPBEXHLevel3X 3" xfId="4123"/>
    <cellStyle name="SAPBEXHLevel3X 3 2" xfId="4124"/>
    <cellStyle name="SAPBEXHLevel3X 3 2 2" xfId="4125"/>
    <cellStyle name="SAPBEXHLevel3X 3 3" xfId="4126"/>
    <cellStyle name="SAPBEXHLevel3X 3_11" xfId="4127"/>
    <cellStyle name="SAPBEXHLevel3X 4" xfId="4128"/>
    <cellStyle name="SAPBEXHLevel3X 4 2" xfId="4129"/>
    <cellStyle name="SAPBEXHLevel3X 4 2 2" xfId="4130"/>
    <cellStyle name="SAPBEXHLevel3X 4 3" xfId="4131"/>
    <cellStyle name="SAPBEXHLevel3X 4_11" xfId="4132"/>
    <cellStyle name="SAPBEXHLevel3X 5" xfId="4133"/>
    <cellStyle name="SAPBEXHLevel3X 5 2" xfId="4134"/>
    <cellStyle name="SAPBEXHLevel3X 5 2 2" xfId="4135"/>
    <cellStyle name="SAPBEXHLevel3X 5 3" xfId="4136"/>
    <cellStyle name="SAPBEXHLevel3X 5_11" xfId="4137"/>
    <cellStyle name="SAPBEXHLevel3X 6" xfId="4138"/>
    <cellStyle name="SAPBEXHLevel3X 6 2" xfId="4139"/>
    <cellStyle name="SAPBEXHLevel3X 6 2 2" xfId="4140"/>
    <cellStyle name="SAPBEXHLevel3X 6 3" xfId="4141"/>
    <cellStyle name="SAPBEXHLevel3X 6_11" xfId="4142"/>
    <cellStyle name="SAPBEXHLevel3X 7" xfId="4143"/>
    <cellStyle name="SAPBEXHLevel3X 7 2" xfId="4144"/>
    <cellStyle name="SAPBEXHLevel3X 7 2 2" xfId="4145"/>
    <cellStyle name="SAPBEXHLevel3X 7 3" xfId="4146"/>
    <cellStyle name="SAPBEXHLevel3X 7_11" xfId="4147"/>
    <cellStyle name="SAPBEXHLevel3X 8" xfId="4148"/>
    <cellStyle name="SAPBEXHLevel3X 8 2" xfId="4149"/>
    <cellStyle name="SAPBEXHLevel3X 8 2 2" xfId="4150"/>
    <cellStyle name="SAPBEXHLevel3X 8 3" xfId="4151"/>
    <cellStyle name="SAPBEXHLevel3X 8_11" xfId="4152"/>
    <cellStyle name="SAPBEXHLevel3X 9" xfId="4153"/>
    <cellStyle name="SAPBEXHLevel3X 9 2" xfId="4154"/>
    <cellStyle name="SAPBEXHLevel3X_1.3 Acc Costs NG (2011)" xfId="4155"/>
    <cellStyle name="SAPBEXinputData" xfId="4156"/>
    <cellStyle name="SAPBEXinputData 2" xfId="4157"/>
    <cellStyle name="SAPBEXinputData 2 2" xfId="4158"/>
    <cellStyle name="SAPBEXinputData 2 2 2" xfId="4159"/>
    <cellStyle name="SAPBEXinputData 2 3" xfId="4160"/>
    <cellStyle name="SAPBEXinputData 2 3 2" xfId="4161"/>
    <cellStyle name="SAPBEXinputData 2 4" xfId="4162"/>
    <cellStyle name="SAPBEXinputData 2 4 2" xfId="4163"/>
    <cellStyle name="SAPBEXinputData 2 5" xfId="4164"/>
    <cellStyle name="SAPBEXinputData 2_SPM" xfId="4586"/>
    <cellStyle name="SAPBEXinputData 3" xfId="4165"/>
    <cellStyle name="SAPBEXinputData 3 2" xfId="4166"/>
    <cellStyle name="SAPBEXinputData 3_SPM" xfId="4587"/>
    <cellStyle name="SAPBEXinputData 4" xfId="4167"/>
    <cellStyle name="SAPBEXinputData 4 2" xfId="4168"/>
    <cellStyle name="SAPBEXinputData 5" xfId="4169"/>
    <cellStyle name="SAPBEXinputData 5 2" xfId="4170"/>
    <cellStyle name="SAPBEXinputData 6" xfId="4171"/>
    <cellStyle name="SAPBEXinputData_1.3 Acc Costs NG (2011)" xfId="4172"/>
    <cellStyle name="SAPBEXItemHeader" xfId="4173"/>
    <cellStyle name="SAPBEXItemHeader 2" xfId="4174"/>
    <cellStyle name="SAPBEXItemHeader 2 2" xfId="4175"/>
    <cellStyle name="SAPBEXItemHeader 2 2 2" xfId="4176"/>
    <cellStyle name="SAPBEXItemHeader 2 3" xfId="4177"/>
    <cellStyle name="SAPBEXItemHeader 3" xfId="4178"/>
    <cellStyle name="SAPBEXItemHeader 3 2" xfId="4179"/>
    <cellStyle name="SAPBEXItemHeader 3 2 2" xfId="4180"/>
    <cellStyle name="SAPBEXItemHeader 3 3" xfId="4181"/>
    <cellStyle name="SAPBEXItemHeader 4" xfId="4182"/>
    <cellStyle name="SAPBEXItemHeader 4 2" xfId="4183"/>
    <cellStyle name="SAPBEXItemHeader 4 2 2" xfId="4184"/>
    <cellStyle name="SAPBEXItemHeader 4 3" xfId="4185"/>
    <cellStyle name="SAPBEXItemHeader 5" xfId="4186"/>
    <cellStyle name="SAPBEXItemHeader 5 2" xfId="4187"/>
    <cellStyle name="SAPBEXItemHeader 5 2 2" xfId="4188"/>
    <cellStyle name="SAPBEXItemHeader 5 3" xfId="4189"/>
    <cellStyle name="SAPBEXItemHeader 6" xfId="4190"/>
    <cellStyle name="SAPBEXItemHeader 6 2" xfId="4191"/>
    <cellStyle name="SAPBEXItemHeader 6 2 2" xfId="4192"/>
    <cellStyle name="SAPBEXItemHeader 6 3" xfId="4193"/>
    <cellStyle name="SAPBEXItemHeader 7" xfId="4194"/>
    <cellStyle name="SAPBEXItemHeader 7 2" xfId="4195"/>
    <cellStyle name="SAPBEXItemHeader 7 2 2" xfId="4196"/>
    <cellStyle name="SAPBEXItemHeader 7 3" xfId="4197"/>
    <cellStyle name="SAPBEXItemHeader 8" xfId="4198"/>
    <cellStyle name="SAPBEXItemHeader 8 2" xfId="4199"/>
    <cellStyle name="SAPBEXItemHeader 9" xfId="4200"/>
    <cellStyle name="SAPBEXresData" xfId="4201"/>
    <cellStyle name="SAPBEXresData 2" xfId="4202"/>
    <cellStyle name="SAPBEXresData 2 2" xfId="4203"/>
    <cellStyle name="SAPBEXresData 2 2 2" xfId="4204"/>
    <cellStyle name="SAPBEXresData 2 3" xfId="4205"/>
    <cellStyle name="SAPBEXresData 2_11" xfId="4206"/>
    <cellStyle name="SAPBEXresData 3" xfId="4207"/>
    <cellStyle name="SAPBEXresData 3 2" xfId="4208"/>
    <cellStyle name="SAPBEXresData 3 2 2" xfId="4209"/>
    <cellStyle name="SAPBEXresData 3 3" xfId="4210"/>
    <cellStyle name="SAPBEXresData 3_11" xfId="4211"/>
    <cellStyle name="SAPBEXresData 4" xfId="4212"/>
    <cellStyle name="SAPBEXresData 4 2" xfId="4213"/>
    <cellStyle name="SAPBEXresData 4 2 2" xfId="4214"/>
    <cellStyle name="SAPBEXresData 4 3" xfId="4215"/>
    <cellStyle name="SAPBEXresData 4_11" xfId="4216"/>
    <cellStyle name="SAPBEXresData 5" xfId="4217"/>
    <cellStyle name="SAPBEXresData 5 2" xfId="4218"/>
    <cellStyle name="SAPBEXresData 5 2 2" xfId="4219"/>
    <cellStyle name="SAPBEXresData 5 3" xfId="4220"/>
    <cellStyle name="SAPBEXresData 5_11" xfId="4221"/>
    <cellStyle name="SAPBEXresData 6" xfId="4222"/>
    <cellStyle name="SAPBEXresData 6 2" xfId="4223"/>
    <cellStyle name="SAPBEXresData 6 2 2" xfId="4224"/>
    <cellStyle name="SAPBEXresData 6 3" xfId="4225"/>
    <cellStyle name="SAPBEXresData 6_11" xfId="4226"/>
    <cellStyle name="SAPBEXresData 7" xfId="4227"/>
    <cellStyle name="SAPBEXresData 7 2" xfId="4228"/>
    <cellStyle name="SAPBEXresData 7 2 2" xfId="4229"/>
    <cellStyle name="SAPBEXresData 7 3" xfId="4230"/>
    <cellStyle name="SAPBEXresData 7_11" xfId="4231"/>
    <cellStyle name="SAPBEXresData 8" xfId="4232"/>
    <cellStyle name="SAPBEXresData 8 2" xfId="4233"/>
    <cellStyle name="SAPBEXresData_11" xfId="4234"/>
    <cellStyle name="SAPBEXresDataEmph" xfId="4235"/>
    <cellStyle name="SAPBEXresDataEmph 2" xfId="4236"/>
    <cellStyle name="SAPBEXresDataEmph 2 2" xfId="4237"/>
    <cellStyle name="SAPBEXresDataEmph 2 2 2" xfId="4238"/>
    <cellStyle name="SAPBEXresDataEmph 2 3" xfId="4239"/>
    <cellStyle name="SAPBEXresDataEmph 2_11" xfId="4240"/>
    <cellStyle name="SAPBEXresDataEmph 3" xfId="4241"/>
    <cellStyle name="SAPBEXresDataEmph 3 2" xfId="4242"/>
    <cellStyle name="SAPBEXresDataEmph 3 2 2" xfId="4243"/>
    <cellStyle name="SAPBEXresDataEmph 3 3" xfId="4244"/>
    <cellStyle name="SAPBEXresDataEmph 3_11" xfId="4245"/>
    <cellStyle name="SAPBEXresDataEmph 4" xfId="4246"/>
    <cellStyle name="SAPBEXresDataEmph 4 2" xfId="4247"/>
    <cellStyle name="SAPBEXresDataEmph 4 2 2" xfId="4248"/>
    <cellStyle name="SAPBEXresDataEmph 4 3" xfId="4249"/>
    <cellStyle name="SAPBEXresDataEmph 4_11" xfId="4250"/>
    <cellStyle name="SAPBEXresDataEmph 5" xfId="4251"/>
    <cellStyle name="SAPBEXresDataEmph 5 2" xfId="4252"/>
    <cellStyle name="SAPBEXresDataEmph 5 2 2" xfId="4253"/>
    <cellStyle name="SAPBEXresDataEmph 5 3" xfId="4254"/>
    <cellStyle name="SAPBEXresDataEmph 5_11" xfId="4255"/>
    <cellStyle name="SAPBEXresDataEmph 6" xfId="4256"/>
    <cellStyle name="SAPBEXresDataEmph 6 2" xfId="4257"/>
    <cellStyle name="SAPBEXresDataEmph 6 2 2" xfId="4258"/>
    <cellStyle name="SAPBEXresDataEmph 6 3" xfId="4259"/>
    <cellStyle name="SAPBEXresDataEmph 6_11" xfId="4260"/>
    <cellStyle name="SAPBEXresDataEmph 7" xfId="4261"/>
    <cellStyle name="SAPBEXresDataEmph 7 2" xfId="4262"/>
    <cellStyle name="SAPBEXresDataEmph 7 2 2" xfId="4263"/>
    <cellStyle name="SAPBEXresDataEmph 7 3" xfId="4264"/>
    <cellStyle name="SAPBEXresDataEmph 7_11" xfId="4265"/>
    <cellStyle name="SAPBEXresDataEmph 8" xfId="4266"/>
    <cellStyle name="SAPBEXresDataEmph 8 2" xfId="4267"/>
    <cellStyle name="SAPBEXresDataEmph_11" xfId="4268"/>
    <cellStyle name="SAPBEXresItem" xfId="4269"/>
    <cellStyle name="SAPBEXresItem 2" xfId="4270"/>
    <cellStyle name="SAPBEXresItem 2 2" xfId="4271"/>
    <cellStyle name="SAPBEXresItem 2 2 2" xfId="4272"/>
    <cellStyle name="SAPBEXresItem 2 3" xfId="4273"/>
    <cellStyle name="SAPBEXresItem 2_11" xfId="4274"/>
    <cellStyle name="SAPBEXresItem 3" xfId="4275"/>
    <cellStyle name="SAPBEXresItem 3 2" xfId="4276"/>
    <cellStyle name="SAPBEXresItem 3 2 2" xfId="4277"/>
    <cellStyle name="SAPBEXresItem 3 3" xfId="4278"/>
    <cellStyle name="SAPBEXresItem 3_11" xfId="4279"/>
    <cellStyle name="SAPBEXresItem 4" xfId="4280"/>
    <cellStyle name="SAPBEXresItem 4 2" xfId="4281"/>
    <cellStyle name="SAPBEXresItem 4 2 2" xfId="4282"/>
    <cellStyle name="SAPBEXresItem 4 3" xfId="4283"/>
    <cellStyle name="SAPBEXresItem 4_11" xfId="4284"/>
    <cellStyle name="SAPBEXresItem 5" xfId="4285"/>
    <cellStyle name="SAPBEXresItem 5 2" xfId="4286"/>
    <cellStyle name="SAPBEXresItem 5 2 2" xfId="4287"/>
    <cellStyle name="SAPBEXresItem 5 3" xfId="4288"/>
    <cellStyle name="SAPBEXresItem 5_11" xfId="4289"/>
    <cellStyle name="SAPBEXresItem 6" xfId="4290"/>
    <cellStyle name="SAPBEXresItem 6 2" xfId="4291"/>
    <cellStyle name="SAPBEXresItem 6 2 2" xfId="4292"/>
    <cellStyle name="SAPBEXresItem 6 3" xfId="4293"/>
    <cellStyle name="SAPBEXresItem 6_11" xfId="4294"/>
    <cellStyle name="SAPBEXresItem 7" xfId="4295"/>
    <cellStyle name="SAPBEXresItem 7 2" xfId="4296"/>
    <cellStyle name="SAPBEXresItem 7 2 2" xfId="4297"/>
    <cellStyle name="SAPBEXresItem 7 3" xfId="4298"/>
    <cellStyle name="SAPBEXresItem 7_11" xfId="4299"/>
    <cellStyle name="SAPBEXresItem 8" xfId="4300"/>
    <cellStyle name="SAPBEXresItem 8 2" xfId="4301"/>
    <cellStyle name="SAPBEXresItem_11" xfId="4302"/>
    <cellStyle name="SAPBEXresItemX" xfId="4303"/>
    <cellStyle name="SAPBEXresItemX 2" xfId="4304"/>
    <cellStyle name="SAPBEXresItemX 2 2" xfId="4305"/>
    <cellStyle name="SAPBEXresItemX 2 2 2" xfId="4306"/>
    <cellStyle name="SAPBEXresItemX 2 3" xfId="4307"/>
    <cellStyle name="SAPBEXresItemX 2_11" xfId="4308"/>
    <cellStyle name="SAPBEXresItemX 3" xfId="4309"/>
    <cellStyle name="SAPBEXresItemX 3 2" xfId="4310"/>
    <cellStyle name="SAPBEXresItemX 3 2 2" xfId="4311"/>
    <cellStyle name="SAPBEXresItemX 3 3" xfId="4312"/>
    <cellStyle name="SAPBEXresItemX 3_11" xfId="4313"/>
    <cellStyle name="SAPBEXresItemX 4" xfId="4314"/>
    <cellStyle name="SAPBEXresItemX 4 2" xfId="4315"/>
    <cellStyle name="SAPBEXresItemX 4 2 2" xfId="4316"/>
    <cellStyle name="SAPBEXresItemX 4 3" xfId="4317"/>
    <cellStyle name="SAPBEXresItemX 4_11" xfId="4318"/>
    <cellStyle name="SAPBEXresItemX 5" xfId="4319"/>
    <cellStyle name="SAPBEXresItemX 5 2" xfId="4320"/>
    <cellStyle name="SAPBEXresItemX 5 2 2" xfId="4321"/>
    <cellStyle name="SAPBEXresItemX 5 3" xfId="4322"/>
    <cellStyle name="SAPBEXresItemX 5_11" xfId="4323"/>
    <cellStyle name="SAPBEXresItemX 6" xfId="4324"/>
    <cellStyle name="SAPBEXresItemX 6 2" xfId="4325"/>
    <cellStyle name="SAPBEXresItemX 6 2 2" xfId="4326"/>
    <cellStyle name="SAPBEXresItemX 6 3" xfId="4327"/>
    <cellStyle name="SAPBEXresItemX 6_11" xfId="4328"/>
    <cellStyle name="SAPBEXresItemX 7" xfId="4329"/>
    <cellStyle name="SAPBEXresItemX 7 2" xfId="4330"/>
    <cellStyle name="SAPBEXresItemX 7 2 2" xfId="4331"/>
    <cellStyle name="SAPBEXresItemX 7 3" xfId="4332"/>
    <cellStyle name="SAPBEXresItemX 7_11" xfId="4333"/>
    <cellStyle name="SAPBEXresItemX 8" xfId="4334"/>
    <cellStyle name="SAPBEXresItemX 8 2" xfId="4335"/>
    <cellStyle name="SAPBEXresItemX_11" xfId="4336"/>
    <cellStyle name="SAPBEXstdData" xfId="4337"/>
    <cellStyle name="SAPBEXstdData 2" xfId="4338"/>
    <cellStyle name="SAPBEXstdData 2 2" xfId="4339"/>
    <cellStyle name="SAPBEXstdData 2 2 2" xfId="4340"/>
    <cellStyle name="SAPBEXstdData 2 3" xfId="4341"/>
    <cellStyle name="SAPBEXstdData 2_11" xfId="4342"/>
    <cellStyle name="SAPBEXstdData 3" xfId="4343"/>
    <cellStyle name="SAPBEXstdData 3 2" xfId="4344"/>
    <cellStyle name="SAPBEXstdData 3 2 2" xfId="4345"/>
    <cellStyle name="SAPBEXstdData 3 3" xfId="4346"/>
    <cellStyle name="SAPBEXstdData 3_11" xfId="4347"/>
    <cellStyle name="SAPBEXstdData 4" xfId="4348"/>
    <cellStyle name="SAPBEXstdData 4 2" xfId="4349"/>
    <cellStyle name="SAPBEXstdData 4 2 2" xfId="4350"/>
    <cellStyle name="SAPBEXstdData 4 3" xfId="4351"/>
    <cellStyle name="SAPBEXstdData 4_11" xfId="4352"/>
    <cellStyle name="SAPBEXstdData 5" xfId="4353"/>
    <cellStyle name="SAPBEXstdData 5 2" xfId="4354"/>
    <cellStyle name="SAPBEXstdData 5 2 2" xfId="4355"/>
    <cellStyle name="SAPBEXstdData 5 3" xfId="4356"/>
    <cellStyle name="SAPBEXstdData 5_11" xfId="4357"/>
    <cellStyle name="SAPBEXstdData 6" xfId="4358"/>
    <cellStyle name="SAPBEXstdData 6 2" xfId="4359"/>
    <cellStyle name="SAPBEXstdData 6 2 2" xfId="4360"/>
    <cellStyle name="SAPBEXstdData 6 3" xfId="4361"/>
    <cellStyle name="SAPBEXstdData 6_11" xfId="4362"/>
    <cellStyle name="SAPBEXstdData 7" xfId="4363"/>
    <cellStyle name="SAPBEXstdData 7 2" xfId="4364"/>
    <cellStyle name="SAPBEXstdData 7 2 2" xfId="4365"/>
    <cellStyle name="SAPBEXstdData 7 3" xfId="4366"/>
    <cellStyle name="SAPBEXstdData 7_11" xfId="4367"/>
    <cellStyle name="SAPBEXstdData 8" xfId="4368"/>
    <cellStyle name="SAPBEXstdData 8 2" xfId="4369"/>
    <cellStyle name="SAPBEXstdData_11" xfId="4370"/>
    <cellStyle name="SAPBEXstdDataEmph" xfId="4371"/>
    <cellStyle name="SAPBEXstdDataEmph 2" xfId="4372"/>
    <cellStyle name="SAPBEXstdDataEmph 2 2" xfId="4373"/>
    <cellStyle name="SAPBEXstdDataEmph 2 2 2" xfId="4374"/>
    <cellStyle name="SAPBEXstdDataEmph 2 3" xfId="4375"/>
    <cellStyle name="SAPBEXstdDataEmph 2_11" xfId="4376"/>
    <cellStyle name="SAPBEXstdDataEmph 3" xfId="4377"/>
    <cellStyle name="SAPBEXstdDataEmph 3 2" xfId="4378"/>
    <cellStyle name="SAPBEXstdDataEmph 3 2 2" xfId="4379"/>
    <cellStyle name="SAPBEXstdDataEmph 3 3" xfId="4380"/>
    <cellStyle name="SAPBEXstdDataEmph 3_11" xfId="4381"/>
    <cellStyle name="SAPBEXstdDataEmph 4" xfId="4382"/>
    <cellStyle name="SAPBEXstdDataEmph 4 2" xfId="4383"/>
    <cellStyle name="SAPBEXstdDataEmph 4 2 2" xfId="4384"/>
    <cellStyle name="SAPBEXstdDataEmph 4 3" xfId="4385"/>
    <cellStyle name="SAPBEXstdDataEmph 4_11" xfId="4386"/>
    <cellStyle name="SAPBEXstdDataEmph 5" xfId="4387"/>
    <cellStyle name="SAPBEXstdDataEmph 5 2" xfId="4388"/>
    <cellStyle name="SAPBEXstdDataEmph 5 2 2" xfId="4389"/>
    <cellStyle name="SAPBEXstdDataEmph 5 3" xfId="4390"/>
    <cellStyle name="SAPBEXstdDataEmph 5_11" xfId="4391"/>
    <cellStyle name="SAPBEXstdDataEmph 6" xfId="4392"/>
    <cellStyle name="SAPBEXstdDataEmph 6 2" xfId="4393"/>
    <cellStyle name="SAPBEXstdDataEmph 6 2 2" xfId="4394"/>
    <cellStyle name="SAPBEXstdDataEmph 6 3" xfId="4395"/>
    <cellStyle name="SAPBEXstdDataEmph 6_11" xfId="4396"/>
    <cellStyle name="SAPBEXstdDataEmph 7" xfId="4397"/>
    <cellStyle name="SAPBEXstdDataEmph 7 2" xfId="4398"/>
    <cellStyle name="SAPBEXstdDataEmph 7 2 2" xfId="4399"/>
    <cellStyle name="SAPBEXstdDataEmph 7 3" xfId="4400"/>
    <cellStyle name="SAPBEXstdDataEmph 7_11" xfId="4401"/>
    <cellStyle name="SAPBEXstdDataEmph 8" xfId="4402"/>
    <cellStyle name="SAPBEXstdDataEmph 8 2" xfId="4403"/>
    <cellStyle name="SAPBEXstdDataEmph_11" xfId="4404"/>
    <cellStyle name="SAPBEXstdItem" xfId="4405"/>
    <cellStyle name="SAPBEXstdItem 2" xfId="4406"/>
    <cellStyle name="SAPBEXstdItem 2 2" xfId="4407"/>
    <cellStyle name="SAPBEXstdItem 2 2 2" xfId="4408"/>
    <cellStyle name="SAPBEXstdItem 2 3" xfId="4409"/>
    <cellStyle name="SAPBEXstdItem 2_11" xfId="4410"/>
    <cellStyle name="SAPBEXstdItem 3" xfId="4411"/>
    <cellStyle name="SAPBEXstdItem 3 2" xfId="4412"/>
    <cellStyle name="SAPBEXstdItem 3 2 2" xfId="4413"/>
    <cellStyle name="SAPBEXstdItem 3 3" xfId="4414"/>
    <cellStyle name="SAPBEXstdItem 3_11" xfId="4415"/>
    <cellStyle name="SAPBEXstdItem 4" xfId="4416"/>
    <cellStyle name="SAPBEXstdItem 4 2" xfId="4417"/>
    <cellStyle name="SAPBEXstdItem 4 2 2" xfId="4418"/>
    <cellStyle name="SAPBEXstdItem 4 3" xfId="4419"/>
    <cellStyle name="SAPBEXstdItem 4_11" xfId="4420"/>
    <cellStyle name="SAPBEXstdItem 5" xfId="4421"/>
    <cellStyle name="SAPBEXstdItem 5 2" xfId="4422"/>
    <cellStyle name="SAPBEXstdItem 5 2 2" xfId="4423"/>
    <cellStyle name="SAPBEXstdItem 5 3" xfId="4424"/>
    <cellStyle name="SAPBEXstdItem 5_11" xfId="4425"/>
    <cellStyle name="SAPBEXstdItem 6" xfId="4426"/>
    <cellStyle name="SAPBEXstdItem 6 2" xfId="4427"/>
    <cellStyle name="SAPBEXstdItem 6 2 2" xfId="4428"/>
    <cellStyle name="SAPBEXstdItem 6 3" xfId="4429"/>
    <cellStyle name="SAPBEXstdItem 6_11" xfId="4430"/>
    <cellStyle name="SAPBEXstdItem 7" xfId="4431"/>
    <cellStyle name="SAPBEXstdItem 7 2" xfId="4432"/>
    <cellStyle name="SAPBEXstdItem 7 2 2" xfId="4433"/>
    <cellStyle name="SAPBEXstdItem 7 3" xfId="4434"/>
    <cellStyle name="SAPBEXstdItem 7_11" xfId="4435"/>
    <cellStyle name="SAPBEXstdItem 8" xfId="4436"/>
    <cellStyle name="SAPBEXstdItem 8 2" xfId="4437"/>
    <cellStyle name="SAPBEXstdItem_11" xfId="4438"/>
    <cellStyle name="SAPBEXstdItemX" xfId="4439"/>
    <cellStyle name="SAPBEXstdItemX 2" xfId="4440"/>
    <cellStyle name="SAPBEXstdItemX 2 2" xfId="4441"/>
    <cellStyle name="SAPBEXstdItemX 2 2 2" xfId="4442"/>
    <cellStyle name="SAPBEXstdItemX 2 3" xfId="4443"/>
    <cellStyle name="SAPBEXstdItemX 2_11" xfId="4444"/>
    <cellStyle name="SAPBEXstdItemX 3" xfId="4445"/>
    <cellStyle name="SAPBEXstdItemX 3 2" xfId="4446"/>
    <cellStyle name="SAPBEXstdItemX 3 2 2" xfId="4447"/>
    <cellStyle name="SAPBEXstdItemX 3 3" xfId="4448"/>
    <cellStyle name="SAPBEXstdItemX 3_11" xfId="4449"/>
    <cellStyle name="SAPBEXstdItemX 4" xfId="4450"/>
    <cellStyle name="SAPBEXstdItemX 4 2" xfId="4451"/>
    <cellStyle name="SAPBEXstdItemX 4 2 2" xfId="4452"/>
    <cellStyle name="SAPBEXstdItemX 4 3" xfId="4453"/>
    <cellStyle name="SAPBEXstdItemX 4_11" xfId="4454"/>
    <cellStyle name="SAPBEXstdItemX 5" xfId="4455"/>
    <cellStyle name="SAPBEXstdItemX 5 2" xfId="4456"/>
    <cellStyle name="SAPBEXstdItemX 5 2 2" xfId="4457"/>
    <cellStyle name="SAPBEXstdItemX 5 3" xfId="4458"/>
    <cellStyle name="SAPBEXstdItemX 5_11" xfId="4459"/>
    <cellStyle name="SAPBEXstdItemX 6" xfId="4460"/>
    <cellStyle name="SAPBEXstdItemX 6 2" xfId="4461"/>
    <cellStyle name="SAPBEXstdItemX 6 2 2" xfId="4462"/>
    <cellStyle name="SAPBEXstdItemX 6 3" xfId="4463"/>
    <cellStyle name="SAPBEXstdItemX 6_11" xfId="4464"/>
    <cellStyle name="SAPBEXstdItemX 7" xfId="4465"/>
    <cellStyle name="SAPBEXstdItemX 7 2" xfId="4466"/>
    <cellStyle name="SAPBEXstdItemX 7 2 2" xfId="4467"/>
    <cellStyle name="SAPBEXstdItemX 7 3" xfId="4468"/>
    <cellStyle name="SAPBEXstdItemX 7_11" xfId="4469"/>
    <cellStyle name="SAPBEXstdItemX 8" xfId="4470"/>
    <cellStyle name="SAPBEXstdItemX 8 2" xfId="4471"/>
    <cellStyle name="SAPBEXstdItemX_11" xfId="4472"/>
    <cellStyle name="SAPBEXtitle" xfId="4473"/>
    <cellStyle name="SAPBEXunassignedItem" xfId="4474"/>
    <cellStyle name="SAPBEXunassignedItem 2" xfId="4475"/>
    <cellStyle name="SAPBEXunassignedItem 2 2" xfId="4476"/>
    <cellStyle name="SAPBEXunassignedItem 3" xfId="4477"/>
    <cellStyle name="SAPBEXunassignedItem 3 2" xfId="4478"/>
    <cellStyle name="SAPBEXunassignedItem 4" xfId="4479"/>
    <cellStyle name="SAPBEXunassignedItem 4 2" xfId="4480"/>
    <cellStyle name="SAPBEXunassignedItem 5" xfId="4481"/>
    <cellStyle name="SAPBEXundefined" xfId="4482"/>
    <cellStyle name="SAPBEXundefined 2" xfId="4483"/>
    <cellStyle name="SAPBEXundefined 2 2" xfId="4484"/>
    <cellStyle name="SAPBEXundefined 2 2 2" xfId="4485"/>
    <cellStyle name="SAPBEXundefined 2 3" xfId="4486"/>
    <cellStyle name="SAPBEXundefined 2_11" xfId="4487"/>
    <cellStyle name="SAPBEXundefined 3" xfId="4488"/>
    <cellStyle name="SAPBEXundefined 3 2" xfId="4489"/>
    <cellStyle name="SAPBEXundefined 3 2 2" xfId="4490"/>
    <cellStyle name="SAPBEXundefined 3 3" xfId="4491"/>
    <cellStyle name="SAPBEXundefined 3_11" xfId="4492"/>
    <cellStyle name="SAPBEXundefined 4" xfId="4493"/>
    <cellStyle name="SAPBEXundefined 4 2" xfId="4494"/>
    <cellStyle name="SAPBEXundefined 4 2 2" xfId="4495"/>
    <cellStyle name="SAPBEXundefined 4 3" xfId="4496"/>
    <cellStyle name="SAPBEXundefined 4_11" xfId="4497"/>
    <cellStyle name="SAPBEXundefined 5" xfId="4498"/>
    <cellStyle name="SAPBEXundefined 5 2" xfId="4499"/>
    <cellStyle name="SAPBEXundefined 5 2 2" xfId="4500"/>
    <cellStyle name="SAPBEXundefined 5 3" xfId="4501"/>
    <cellStyle name="SAPBEXundefined 5_11" xfId="4502"/>
    <cellStyle name="SAPBEXundefined 6" xfId="4503"/>
    <cellStyle name="SAPBEXundefined 6 2" xfId="4504"/>
    <cellStyle name="SAPBEXundefined 6 2 2" xfId="4505"/>
    <cellStyle name="SAPBEXundefined 6 3" xfId="4506"/>
    <cellStyle name="SAPBEXundefined 6_11" xfId="4507"/>
    <cellStyle name="SAPBEXundefined 7" xfId="4508"/>
    <cellStyle name="SAPBEXundefined 7 2" xfId="4509"/>
    <cellStyle name="SAPBEXundefined 7 2 2" xfId="4510"/>
    <cellStyle name="SAPBEXundefined 7 3" xfId="4511"/>
    <cellStyle name="SAPBEXundefined 7_11" xfId="4512"/>
    <cellStyle name="SAPBEXundefined 8" xfId="4513"/>
    <cellStyle name="SAPBEXundefined 8 2" xfId="4514"/>
    <cellStyle name="SAPBEXundefined_11" xfId="4515"/>
    <cellStyle name="Sheet Title" xfId="4516"/>
    <cellStyle name="Standard_Anpassen der Amortisation" xfId="4517"/>
    <cellStyle name="Style 1" xfId="4518"/>
    <cellStyle name="Style 1 2" xfId="4519"/>
    <cellStyle name="Style 1_SPM" xfId="4588"/>
    <cellStyle name="swpBody01" xfId="4520"/>
    <cellStyle name="Texto de advertencia" xfId="4521"/>
    <cellStyle name="Texto explicativo" xfId="4522"/>
    <cellStyle name="Title 2" xfId="4523"/>
    <cellStyle name="Título" xfId="4524"/>
    <cellStyle name="Título 1" xfId="4525"/>
    <cellStyle name="Título 2" xfId="4526"/>
    <cellStyle name="Título 3" xfId="4527"/>
    <cellStyle name="Título_11" xfId="4528"/>
    <cellStyle name="Total 1" xfId="4529"/>
    <cellStyle name="Total 1 2" xfId="4530"/>
    <cellStyle name="Total 1 2 2" xfId="4531"/>
    <cellStyle name="Total 1 2 2 2" xfId="4532"/>
    <cellStyle name="Total 1 2 3" xfId="4533"/>
    <cellStyle name="Total 1 3" xfId="4534"/>
    <cellStyle name="Total 1 3 2" xfId="4535"/>
    <cellStyle name="Total 1 3 2 2" xfId="4536"/>
    <cellStyle name="Total 1 3 3" xfId="4537"/>
    <cellStyle name="Total 1 4" xfId="4538"/>
    <cellStyle name="Total 1 4 2" xfId="4539"/>
    <cellStyle name="Total 1 4 2 2" xfId="4540"/>
    <cellStyle name="Total 1 4 3" xfId="4541"/>
    <cellStyle name="Total 1 5" xfId="4542"/>
    <cellStyle name="Total 1 5 2" xfId="4543"/>
    <cellStyle name="Total 1 6" xfId="4544"/>
    <cellStyle name="Total 2" xfId="4545"/>
    <cellStyle name="Total 2 2" xfId="4546"/>
    <cellStyle name="Total 2 2 2" xfId="4547"/>
    <cellStyle name="Total 2 2 2 2" xfId="4548"/>
    <cellStyle name="Total 2 2 3" xfId="4549"/>
    <cellStyle name="Total 2 2_11" xfId="4550"/>
    <cellStyle name="Total 2 3" xfId="4551"/>
    <cellStyle name="Total 2 3 2" xfId="4552"/>
    <cellStyle name="Total 2 3 2 2" xfId="4553"/>
    <cellStyle name="Total 2 3 3" xfId="4554"/>
    <cellStyle name="Total 2 3_11" xfId="4555"/>
    <cellStyle name="Total 2 4" xfId="4556"/>
    <cellStyle name="Total 2 4 2" xfId="4557"/>
    <cellStyle name="Total 2 4 2 2" xfId="4558"/>
    <cellStyle name="Total 2 4 3" xfId="4559"/>
    <cellStyle name="Total 2 4_11" xfId="4560"/>
    <cellStyle name="Total 2 5" xfId="4561"/>
    <cellStyle name="Total 2 5 2" xfId="4562"/>
    <cellStyle name="Total 2 5 2 2" xfId="4563"/>
    <cellStyle name="Total 2 5 3" xfId="4564"/>
    <cellStyle name="Total 2 5_11" xfId="4565"/>
    <cellStyle name="Total 2 6" xfId="4566"/>
    <cellStyle name="Total 2 6 2" xfId="4567"/>
    <cellStyle name="Total 2 6 2 2" xfId="4568"/>
    <cellStyle name="Total 2 6 3" xfId="4569"/>
    <cellStyle name="Total 2 6_11" xfId="4570"/>
    <cellStyle name="Total 2 7" xfId="4571"/>
    <cellStyle name="Total 2 7 2" xfId="4572"/>
    <cellStyle name="Total 2 7 2 2" xfId="4573"/>
    <cellStyle name="Total 2 7 3" xfId="4574"/>
    <cellStyle name="Total 2 7_11" xfId="4575"/>
    <cellStyle name="Total 2 8" xfId="4576"/>
    <cellStyle name="Total 2 8 2" xfId="4577"/>
    <cellStyle name="Total 2 9" xfId="4578"/>
    <cellStyle name="Total 2_11" xfId="4579"/>
    <cellStyle name="Währung [0]_Compiling Utility Macros" xfId="4580"/>
    <cellStyle name="Währung_Compiling Utility Macros" xfId="4581"/>
    <cellStyle name="Warning Text 2" xfId="45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RowHeight="15"/>
  <cols>
    <col min="1" max="1" width="48.7109375" customWidth="1"/>
    <col min="2" max="4" width="12.140625" customWidth="1"/>
    <col min="5" max="5" width="12.5703125" customWidth="1"/>
    <col min="6" max="10" width="12.140625" customWidth="1"/>
    <col min="11" max="11" width="12.7109375" customWidth="1"/>
    <col min="12" max="25" width="12.140625" customWidth="1"/>
    <col min="26" max="255" width="14.7109375" customWidth="1"/>
  </cols>
  <sheetData>
    <row r="1" spans="1:25" ht="19.5">
      <c r="A1" s="1" t="s">
        <v>77</v>
      </c>
    </row>
    <row r="3" spans="1:25" ht="19.5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9" customHeight="1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>
      <c r="A5" s="5" t="s">
        <v>10</v>
      </c>
      <c r="B5" s="6">
        <v>2.2000000000000002</v>
      </c>
      <c r="C5" s="6">
        <v>0</v>
      </c>
      <c r="D5" s="6">
        <v>0</v>
      </c>
      <c r="E5" s="7">
        <v>5.0199999999999996</v>
      </c>
      <c r="F5" s="7">
        <v>0</v>
      </c>
      <c r="G5" s="8">
        <v>0</v>
      </c>
      <c r="H5" s="6">
        <v>2.19</v>
      </c>
      <c r="I5" s="6">
        <v>0</v>
      </c>
      <c r="J5" s="6">
        <v>0</v>
      </c>
      <c r="K5" s="7">
        <v>5.23</v>
      </c>
      <c r="L5" s="7">
        <v>0</v>
      </c>
      <c r="M5" s="8">
        <v>0</v>
      </c>
      <c r="N5" s="9">
        <f t="shared" ref="N5:S36" si="0">H5-B5</f>
        <v>-1.0000000000000231E-2</v>
      </c>
      <c r="O5" s="9">
        <f t="shared" si="0"/>
        <v>0</v>
      </c>
      <c r="P5" s="9">
        <f t="shared" si="0"/>
        <v>0</v>
      </c>
      <c r="Q5" s="10">
        <f t="shared" si="0"/>
        <v>0.21000000000000085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-4.5454545454546302E-3</v>
      </c>
      <c r="U5" s="12" t="str">
        <f t="shared" si="1"/>
        <v/>
      </c>
      <c r="V5" s="12" t="str">
        <f t="shared" si="1"/>
        <v/>
      </c>
      <c r="W5" s="12">
        <f t="shared" si="1"/>
        <v>4.1832669322709348E-2</v>
      </c>
      <c r="X5" s="12" t="str">
        <f t="shared" si="1"/>
        <v/>
      </c>
      <c r="Y5" s="13" t="str">
        <f t="shared" si="1"/>
        <v/>
      </c>
    </row>
    <row r="6" spans="1:25">
      <c r="A6" s="5" t="s">
        <v>11</v>
      </c>
      <c r="B6" s="6">
        <v>2.7970000000000002</v>
      </c>
      <c r="C6" s="6">
        <v>0.32500000000000001</v>
      </c>
      <c r="D6" s="6">
        <v>0</v>
      </c>
      <c r="E6" s="7">
        <v>5.0199999999999996</v>
      </c>
      <c r="F6" s="7">
        <v>0</v>
      </c>
      <c r="G6" s="8">
        <v>0</v>
      </c>
      <c r="H6" s="6">
        <v>2.7639999999999998</v>
      </c>
      <c r="I6" s="6">
        <v>0.34699999999999998</v>
      </c>
      <c r="J6" s="6">
        <v>0</v>
      </c>
      <c r="K6" s="7">
        <v>5.23</v>
      </c>
      <c r="L6" s="7">
        <v>0</v>
      </c>
      <c r="M6" s="8">
        <v>0</v>
      </c>
      <c r="N6" s="9">
        <f t="shared" si="0"/>
        <v>-3.3000000000000362E-2</v>
      </c>
      <c r="O6" s="9">
        <f t="shared" si="0"/>
        <v>2.1999999999999964E-2</v>
      </c>
      <c r="P6" s="9">
        <f t="shared" si="0"/>
        <v>0</v>
      </c>
      <c r="Q6" s="10">
        <f t="shared" si="0"/>
        <v>0.21000000000000085</v>
      </c>
      <c r="R6" s="10">
        <f t="shared" si="0"/>
        <v>0</v>
      </c>
      <c r="S6" s="11">
        <f t="shared" si="0"/>
        <v>0</v>
      </c>
      <c r="T6" s="12">
        <f t="shared" si="1"/>
        <v>-1.1798355380765235E-2</v>
      </c>
      <c r="U6" s="12">
        <f t="shared" si="1"/>
        <v>6.7692307692307496E-2</v>
      </c>
      <c r="V6" s="12" t="str">
        <f t="shared" si="1"/>
        <v/>
      </c>
      <c r="W6" s="12">
        <f t="shared" si="1"/>
        <v>4.1832669322709348E-2</v>
      </c>
      <c r="X6" s="12" t="str">
        <f t="shared" si="1"/>
        <v/>
      </c>
      <c r="Y6" s="13" t="str">
        <f t="shared" si="1"/>
        <v/>
      </c>
    </row>
    <row r="7" spans="1:25">
      <c r="A7" s="5" t="s">
        <v>12</v>
      </c>
      <c r="B7" s="6">
        <v>0.23100000000000001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0.245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1.3999999999999985E-2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6.0606060606060552E-2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>
      <c r="A8" s="5" t="s">
        <v>13</v>
      </c>
      <c r="B8" s="6">
        <v>1.825</v>
      </c>
      <c r="C8" s="6">
        <v>0</v>
      </c>
      <c r="D8" s="6">
        <v>0</v>
      </c>
      <c r="E8" s="7">
        <v>6.41</v>
      </c>
      <c r="F8" s="7">
        <v>0</v>
      </c>
      <c r="G8" s="8">
        <v>0</v>
      </c>
      <c r="H8" s="6">
        <v>1.8160000000000001</v>
      </c>
      <c r="I8" s="6">
        <v>0</v>
      </c>
      <c r="J8" s="6">
        <v>0</v>
      </c>
      <c r="K8" s="7">
        <v>6.36</v>
      </c>
      <c r="L8" s="7">
        <v>0</v>
      </c>
      <c r="M8" s="8">
        <v>0</v>
      </c>
      <c r="N8" s="9">
        <f t="shared" si="0"/>
        <v>-8.999999999999897E-3</v>
      </c>
      <c r="O8" s="9">
        <f t="shared" si="0"/>
        <v>0</v>
      </c>
      <c r="P8" s="9">
        <f t="shared" si="0"/>
        <v>0</v>
      </c>
      <c r="Q8" s="10">
        <f t="shared" si="0"/>
        <v>-4.9999999999999822E-2</v>
      </c>
      <c r="R8" s="10">
        <f t="shared" si="0"/>
        <v>0</v>
      </c>
      <c r="S8" s="11">
        <f t="shared" si="0"/>
        <v>0</v>
      </c>
      <c r="T8" s="12">
        <f t="shared" si="1"/>
        <v>-4.9315068493149816E-3</v>
      </c>
      <c r="U8" s="12" t="str">
        <f t="shared" si="1"/>
        <v/>
      </c>
      <c r="V8" s="12" t="str">
        <f t="shared" si="1"/>
        <v/>
      </c>
      <c r="W8" s="12">
        <f t="shared" si="1"/>
        <v>-7.800312012480437E-3</v>
      </c>
      <c r="X8" s="12" t="str">
        <f t="shared" si="1"/>
        <v/>
      </c>
      <c r="Y8" s="13" t="str">
        <f t="shared" si="1"/>
        <v/>
      </c>
    </row>
    <row r="9" spans="1:25">
      <c r="A9" s="5" t="s">
        <v>14</v>
      </c>
      <c r="B9" s="6">
        <v>2.5219999999999998</v>
      </c>
      <c r="C9" s="6">
        <v>0.35</v>
      </c>
      <c r="D9" s="6">
        <v>0</v>
      </c>
      <c r="E9" s="7">
        <v>6.41</v>
      </c>
      <c r="F9" s="7">
        <v>0</v>
      </c>
      <c r="G9" s="8">
        <v>0</v>
      </c>
      <c r="H9" s="6">
        <v>2.4929999999999999</v>
      </c>
      <c r="I9" s="6">
        <v>0.36799999999999999</v>
      </c>
      <c r="J9" s="6">
        <v>0</v>
      </c>
      <c r="K9" s="7">
        <v>6.36</v>
      </c>
      <c r="L9" s="7">
        <v>0</v>
      </c>
      <c r="M9" s="8">
        <v>0</v>
      </c>
      <c r="N9" s="9">
        <f t="shared" si="0"/>
        <v>-2.8999999999999915E-2</v>
      </c>
      <c r="O9" s="9">
        <f t="shared" si="0"/>
        <v>1.8000000000000016E-2</v>
      </c>
      <c r="P9" s="9">
        <f t="shared" si="0"/>
        <v>0</v>
      </c>
      <c r="Q9" s="10">
        <f t="shared" si="0"/>
        <v>-4.9999999999999822E-2</v>
      </c>
      <c r="R9" s="10">
        <f t="shared" si="0"/>
        <v>0</v>
      </c>
      <c r="S9" s="11">
        <f t="shared" si="0"/>
        <v>0</v>
      </c>
      <c r="T9" s="12">
        <f t="shared" si="1"/>
        <v>-1.1498810467882592E-2</v>
      </c>
      <c r="U9" s="12">
        <f t="shared" si="1"/>
        <v>5.1428571428571379E-2</v>
      </c>
      <c r="V9" s="12" t="str">
        <f t="shared" si="1"/>
        <v/>
      </c>
      <c r="W9" s="12">
        <f t="shared" si="1"/>
        <v>-7.800312012480437E-3</v>
      </c>
      <c r="X9" s="12" t="str">
        <f t="shared" si="1"/>
        <v/>
      </c>
      <c r="Y9" s="13" t="str">
        <f t="shared" si="1"/>
        <v/>
      </c>
    </row>
    <row r="10" spans="1:25">
      <c r="A10" s="5" t="s">
        <v>15</v>
      </c>
      <c r="B10" s="6">
        <v>0.749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0.753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4.0000000000000036E-3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5.3404539385848437E-3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>
      <c r="A11" s="5" t="s">
        <v>16</v>
      </c>
      <c r="B11" s="6">
        <v>1.613</v>
      </c>
      <c r="C11" s="6">
        <v>0.255</v>
      </c>
      <c r="D11" s="6">
        <v>0</v>
      </c>
      <c r="E11" s="7">
        <v>30.97</v>
      </c>
      <c r="F11" s="7">
        <v>0</v>
      </c>
      <c r="G11" s="8">
        <v>0</v>
      </c>
      <c r="H11" s="6">
        <v>1.601</v>
      </c>
      <c r="I11" s="6">
        <v>0.27200000000000002</v>
      </c>
      <c r="J11" s="6">
        <v>0</v>
      </c>
      <c r="K11" s="7">
        <v>45.29</v>
      </c>
      <c r="L11" s="7">
        <v>0</v>
      </c>
      <c r="M11" s="8">
        <v>0</v>
      </c>
      <c r="N11" s="9">
        <f t="shared" si="0"/>
        <v>-1.2000000000000011E-2</v>
      </c>
      <c r="O11" s="9">
        <f t="shared" si="0"/>
        <v>1.7000000000000015E-2</v>
      </c>
      <c r="P11" s="9">
        <f t="shared" si="0"/>
        <v>0</v>
      </c>
      <c r="Q11" s="10">
        <f t="shared" si="0"/>
        <v>14.32</v>
      </c>
      <c r="R11" s="10">
        <f t="shared" si="0"/>
        <v>0</v>
      </c>
      <c r="S11" s="11">
        <f t="shared" si="0"/>
        <v>0</v>
      </c>
      <c r="T11" s="12">
        <f t="shared" si="1"/>
        <v>-7.4395536267823914E-3</v>
      </c>
      <c r="U11" s="12">
        <f t="shared" si="1"/>
        <v>6.6666666666666652E-2</v>
      </c>
      <c r="V11" s="12" t="str">
        <f t="shared" si="1"/>
        <v/>
      </c>
      <c r="W11" s="12">
        <f t="shared" si="1"/>
        <v>0.46238295124313855</v>
      </c>
      <c r="X11" s="12" t="str">
        <f t="shared" si="1"/>
        <v/>
      </c>
      <c r="Y11" s="13" t="str">
        <f t="shared" si="1"/>
        <v/>
      </c>
    </row>
    <row r="12" spans="1:25">
      <c r="A12" s="5" t="s">
        <v>17</v>
      </c>
      <c r="B12" s="6">
        <v>1.204</v>
      </c>
      <c r="C12" s="6">
        <v>0.17</v>
      </c>
      <c r="D12" s="6">
        <v>0</v>
      </c>
      <c r="E12" s="7">
        <v>0</v>
      </c>
      <c r="F12" s="7">
        <v>0</v>
      </c>
      <c r="G12" s="8">
        <v>0</v>
      </c>
      <c r="H12" s="6">
        <v>1.216</v>
      </c>
      <c r="I12" s="6">
        <v>0.19400000000000001</v>
      </c>
      <c r="J12" s="6">
        <v>0</v>
      </c>
      <c r="K12" s="7">
        <v>0</v>
      </c>
      <c r="L12" s="7">
        <v>0</v>
      </c>
      <c r="M12" s="8">
        <v>0</v>
      </c>
      <c r="N12" s="9">
        <f t="shared" si="0"/>
        <v>1.2000000000000011E-2</v>
      </c>
      <c r="O12" s="9">
        <f t="shared" si="0"/>
        <v>2.3999999999999994E-2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9.966777408637828E-3</v>
      </c>
      <c r="U12" s="12">
        <f t="shared" si="1"/>
        <v>0.14117647058823524</v>
      </c>
      <c r="V12" s="12" t="str">
        <f t="shared" si="1"/>
        <v/>
      </c>
      <c r="W12" s="12" t="str">
        <f t="shared" si="1"/>
        <v/>
      </c>
      <c r="X12" s="12" t="str">
        <f t="shared" si="1"/>
        <v/>
      </c>
      <c r="Y12" s="13" t="str">
        <f t="shared" si="1"/>
        <v/>
      </c>
    </row>
    <row r="13" spans="1:25">
      <c r="A13" s="5" t="s">
        <v>18</v>
      </c>
      <c r="B13" s="6">
        <v>0.90800000000000003</v>
      </c>
      <c r="C13" s="6">
        <v>3.9E-2</v>
      </c>
      <c r="D13" s="6">
        <v>0</v>
      </c>
      <c r="E13" s="7">
        <v>310.69</v>
      </c>
      <c r="F13" s="7">
        <v>0</v>
      </c>
      <c r="G13" s="8">
        <v>0</v>
      </c>
      <c r="H13" s="6">
        <v>0.874</v>
      </c>
      <c r="I13" s="6">
        <v>3.7999999999999999E-2</v>
      </c>
      <c r="J13" s="6">
        <v>0</v>
      </c>
      <c r="K13" s="7">
        <v>286.04000000000002</v>
      </c>
      <c r="L13" s="7">
        <v>0</v>
      </c>
      <c r="M13" s="8">
        <v>0</v>
      </c>
      <c r="N13" s="9">
        <f t="shared" si="0"/>
        <v>-3.400000000000003E-2</v>
      </c>
      <c r="O13" s="9">
        <f t="shared" si="0"/>
        <v>-1.0000000000000009E-3</v>
      </c>
      <c r="P13" s="9">
        <f t="shared" si="0"/>
        <v>0</v>
      </c>
      <c r="Q13" s="10">
        <f t="shared" si="0"/>
        <v>-24.649999999999977</v>
      </c>
      <c r="R13" s="10">
        <f t="shared" si="0"/>
        <v>0</v>
      </c>
      <c r="S13" s="11">
        <f t="shared" si="0"/>
        <v>0</v>
      </c>
      <c r="T13" s="12">
        <f t="shared" si="1"/>
        <v>-3.7444933920704915E-2</v>
      </c>
      <c r="U13" s="12">
        <f t="shared" si="1"/>
        <v>-2.5641025641025661E-2</v>
      </c>
      <c r="V13" s="12" t="str">
        <f t="shared" si="1"/>
        <v/>
      </c>
      <c r="W13" s="12">
        <f t="shared" si="1"/>
        <v>-7.933953458431231E-2</v>
      </c>
      <c r="X13" s="12" t="str">
        <f t="shared" si="1"/>
        <v/>
      </c>
      <c r="Y13" s="13" t="str">
        <f t="shared" si="1"/>
        <v/>
      </c>
    </row>
    <row r="14" spans="1:25">
      <c r="A14" s="5" t="s">
        <v>19</v>
      </c>
      <c r="B14" s="6">
        <v>8.8260000000000005</v>
      </c>
      <c r="C14" s="6">
        <v>0.72099999999999997</v>
      </c>
      <c r="D14" s="6">
        <v>0.13400000000000001</v>
      </c>
      <c r="E14" s="7">
        <v>25.1</v>
      </c>
      <c r="F14" s="7">
        <v>2.41</v>
      </c>
      <c r="G14" s="8">
        <v>0.25600000000000001</v>
      </c>
      <c r="H14" s="6">
        <v>8.6509999999999998</v>
      </c>
      <c r="I14" s="6">
        <v>0.747</v>
      </c>
      <c r="J14" s="6">
        <v>0.157</v>
      </c>
      <c r="K14" s="7">
        <v>20.57</v>
      </c>
      <c r="L14" s="7">
        <v>2.75</v>
      </c>
      <c r="M14" s="8">
        <v>0.25700000000000001</v>
      </c>
      <c r="N14" s="9">
        <f t="shared" si="0"/>
        <v>-0.17500000000000071</v>
      </c>
      <c r="O14" s="9">
        <f t="shared" si="0"/>
        <v>2.6000000000000023E-2</v>
      </c>
      <c r="P14" s="9">
        <f t="shared" si="0"/>
        <v>2.2999999999999993E-2</v>
      </c>
      <c r="Q14" s="10">
        <f t="shared" si="0"/>
        <v>-4.5300000000000011</v>
      </c>
      <c r="R14" s="10">
        <f t="shared" si="0"/>
        <v>0.33999999999999986</v>
      </c>
      <c r="S14" s="11">
        <f t="shared" si="0"/>
        <v>1.0000000000000009E-3</v>
      </c>
      <c r="T14" s="12">
        <f t="shared" si="1"/>
        <v>-1.9827781554498158E-2</v>
      </c>
      <c r="U14" s="12">
        <f t="shared" si="1"/>
        <v>3.6061026352288472E-2</v>
      </c>
      <c r="V14" s="12">
        <f t="shared" si="1"/>
        <v>0.17164179104477606</v>
      </c>
      <c r="W14" s="12">
        <f t="shared" si="1"/>
        <v>-0.18047808764940243</v>
      </c>
      <c r="X14" s="12">
        <f t="shared" si="1"/>
        <v>0.1410788381742738</v>
      </c>
      <c r="Y14" s="13">
        <f t="shared" si="1"/>
        <v>3.90625E-3</v>
      </c>
    </row>
    <row r="15" spans="1:25">
      <c r="A15" s="5" t="s">
        <v>20</v>
      </c>
      <c r="B15" s="6">
        <v>7.7149999999999999</v>
      </c>
      <c r="C15" s="6">
        <v>0.46899999999999997</v>
      </c>
      <c r="D15" s="6">
        <v>1.6E-2</v>
      </c>
      <c r="E15" s="7">
        <v>8.86</v>
      </c>
      <c r="F15" s="7">
        <v>4.43</v>
      </c>
      <c r="G15" s="8">
        <v>0.19700000000000001</v>
      </c>
      <c r="H15" s="6">
        <v>7.3620000000000001</v>
      </c>
      <c r="I15" s="6">
        <v>0.44800000000000001</v>
      </c>
      <c r="J15" s="6">
        <v>1.6E-2</v>
      </c>
      <c r="K15" s="7">
        <v>7.26</v>
      </c>
      <c r="L15" s="7">
        <v>4.13</v>
      </c>
      <c r="M15" s="8">
        <v>0.188</v>
      </c>
      <c r="N15" s="9">
        <f t="shared" si="0"/>
        <v>-0.35299999999999976</v>
      </c>
      <c r="O15" s="9">
        <f t="shared" si="0"/>
        <v>-2.0999999999999963E-2</v>
      </c>
      <c r="P15" s="9">
        <f t="shared" si="0"/>
        <v>0</v>
      </c>
      <c r="Q15" s="10">
        <f t="shared" si="0"/>
        <v>-1.5999999999999996</v>
      </c>
      <c r="R15" s="10">
        <f t="shared" si="0"/>
        <v>-0.29999999999999982</v>
      </c>
      <c r="S15" s="11">
        <f t="shared" si="0"/>
        <v>-9.000000000000008E-3</v>
      </c>
      <c r="T15" s="12">
        <f t="shared" si="1"/>
        <v>-4.5755022683084845E-2</v>
      </c>
      <c r="U15" s="12">
        <f t="shared" si="1"/>
        <v>-4.4776119402984982E-2</v>
      </c>
      <c r="V15" s="12">
        <f t="shared" si="1"/>
        <v>0</v>
      </c>
      <c r="W15" s="12">
        <f t="shared" si="1"/>
        <v>-0.18058690744920991</v>
      </c>
      <c r="X15" s="12">
        <f t="shared" si="1"/>
        <v>-6.7720090293453716E-2</v>
      </c>
      <c r="Y15" s="13">
        <f t="shared" si="1"/>
        <v>-4.5685279187817285E-2</v>
      </c>
    </row>
    <row r="16" spans="1:25">
      <c r="A16" s="5" t="s">
        <v>21</v>
      </c>
      <c r="B16" s="6">
        <v>5.7869999999999999</v>
      </c>
      <c r="C16" s="6">
        <v>0.35199999999999998</v>
      </c>
      <c r="D16" s="6">
        <v>1.2E-2</v>
      </c>
      <c r="E16" s="7">
        <v>134.12</v>
      </c>
      <c r="F16" s="7">
        <v>4.84</v>
      </c>
      <c r="G16" s="8">
        <v>0.14299999999999999</v>
      </c>
      <c r="H16" s="6">
        <v>5.5709999999999997</v>
      </c>
      <c r="I16" s="6">
        <v>0.33900000000000002</v>
      </c>
      <c r="J16" s="6">
        <v>1.2E-2</v>
      </c>
      <c r="K16" s="7">
        <v>109.91</v>
      </c>
      <c r="L16" s="7">
        <v>4.82</v>
      </c>
      <c r="M16" s="8">
        <v>0.13800000000000001</v>
      </c>
      <c r="N16" s="9">
        <f t="shared" si="0"/>
        <v>-0.21600000000000019</v>
      </c>
      <c r="O16" s="9">
        <f t="shared" si="0"/>
        <v>-1.2999999999999956E-2</v>
      </c>
      <c r="P16" s="9">
        <f t="shared" si="0"/>
        <v>0</v>
      </c>
      <c r="Q16" s="10">
        <f t="shared" si="0"/>
        <v>-24.210000000000008</v>
      </c>
      <c r="R16" s="10">
        <f t="shared" si="0"/>
        <v>-1.9999999999999574E-2</v>
      </c>
      <c r="S16" s="11">
        <f t="shared" si="0"/>
        <v>-4.9999999999999767E-3</v>
      </c>
      <c r="T16" s="12">
        <f t="shared" si="1"/>
        <v>-3.7325038880248851E-2</v>
      </c>
      <c r="U16" s="12">
        <f t="shared" si="1"/>
        <v>-3.693181818181801E-2</v>
      </c>
      <c r="V16" s="12">
        <f t="shared" si="1"/>
        <v>0</v>
      </c>
      <c r="W16" s="12">
        <f t="shared" si="1"/>
        <v>-0.18050999105278864</v>
      </c>
      <c r="X16" s="12">
        <f t="shared" si="1"/>
        <v>-4.1322314049585529E-3</v>
      </c>
      <c r="Y16" s="13">
        <f t="shared" si="1"/>
        <v>-3.496503496503478E-2</v>
      </c>
    </row>
    <row r="17" spans="1:25">
      <c r="A17" s="5" t="s">
        <v>22</v>
      </c>
      <c r="B17" s="6">
        <v>3.5419999999999998</v>
      </c>
      <c r="C17" s="6">
        <v>0.215</v>
      </c>
      <c r="D17" s="6">
        <v>7.0000000000000001E-3</v>
      </c>
      <c r="E17" s="7">
        <v>288.97000000000003</v>
      </c>
      <c r="F17" s="7">
        <v>5.45</v>
      </c>
      <c r="G17" s="8">
        <v>9.5000000000000001E-2</v>
      </c>
      <c r="H17" s="6">
        <v>2.93</v>
      </c>
      <c r="I17" s="6">
        <v>0.17799999999999999</v>
      </c>
      <c r="J17" s="6">
        <v>6.0000000000000001E-3</v>
      </c>
      <c r="K17" s="7">
        <v>236.81</v>
      </c>
      <c r="L17" s="7">
        <v>6.67</v>
      </c>
      <c r="M17" s="8">
        <v>7.9000000000000001E-2</v>
      </c>
      <c r="N17" s="9">
        <f t="shared" si="0"/>
        <v>-0.61199999999999966</v>
      </c>
      <c r="O17" s="9">
        <f t="shared" si="0"/>
        <v>-3.7000000000000005E-2</v>
      </c>
      <c r="P17" s="9">
        <f t="shared" si="0"/>
        <v>-1E-3</v>
      </c>
      <c r="Q17" s="10">
        <f t="shared" si="0"/>
        <v>-52.160000000000025</v>
      </c>
      <c r="R17" s="10">
        <f t="shared" si="0"/>
        <v>1.2199999999999998</v>
      </c>
      <c r="S17" s="11">
        <f t="shared" si="0"/>
        <v>-1.6E-2</v>
      </c>
      <c r="T17" s="12">
        <f t="shared" si="1"/>
        <v>-0.17278373800112923</v>
      </c>
      <c r="U17" s="12">
        <f t="shared" si="1"/>
        <v>-0.17209302325581399</v>
      </c>
      <c r="V17" s="12">
        <f t="shared" si="1"/>
        <v>-0.1428571428571429</v>
      </c>
      <c r="W17" s="12">
        <f t="shared" si="1"/>
        <v>-0.18050316641865949</v>
      </c>
      <c r="X17" s="12">
        <f t="shared" si="1"/>
        <v>0.22385321100917421</v>
      </c>
      <c r="Y17" s="13">
        <f t="shared" si="1"/>
        <v>-0.16842105263157892</v>
      </c>
    </row>
    <row r="18" spans="1:25">
      <c r="A18" s="5" t="s">
        <v>23</v>
      </c>
      <c r="B18" s="6">
        <v>1.423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1.3740000000000001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-4.8999999999999932E-2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-3.4434293745607802E-2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>
      <c r="A19" s="5" t="s">
        <v>24</v>
      </c>
      <c r="B19" s="6">
        <v>1.833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1.778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-5.4999999999999938E-2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-3.000545553737044E-2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>
      <c r="A20" s="5" t="s">
        <v>25</v>
      </c>
      <c r="B20" s="6">
        <v>2.9020000000000001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2.8450000000000002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-5.699999999999994E-2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-1.9641626464507178E-2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>
      <c r="A21" s="5" t="s">
        <v>26</v>
      </c>
      <c r="B21" s="6">
        <v>1.1060000000000001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1.0629999999999999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-4.3000000000000149E-2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-3.8878842676311143E-2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>
      <c r="A22" s="5" t="s">
        <v>27</v>
      </c>
      <c r="B22" s="6">
        <v>20.279</v>
      </c>
      <c r="C22" s="6">
        <v>1.109</v>
      </c>
      <c r="D22" s="6">
        <v>0.628</v>
      </c>
      <c r="E22" s="7">
        <v>0</v>
      </c>
      <c r="F22" s="7">
        <v>0</v>
      </c>
      <c r="G22" s="8">
        <v>0</v>
      </c>
      <c r="H22" s="6">
        <v>20.126000000000001</v>
      </c>
      <c r="I22" s="6">
        <v>1.0720000000000001</v>
      </c>
      <c r="J22" s="6">
        <v>0.57499999999999996</v>
      </c>
      <c r="K22" s="7">
        <v>0</v>
      </c>
      <c r="L22" s="7">
        <v>0</v>
      </c>
      <c r="M22" s="8">
        <v>0</v>
      </c>
      <c r="N22" s="9">
        <f t="shared" si="0"/>
        <v>-0.15299999999999869</v>
      </c>
      <c r="O22" s="9">
        <f t="shared" si="0"/>
        <v>-3.6999999999999922E-2</v>
      </c>
      <c r="P22" s="9">
        <f t="shared" si="0"/>
        <v>-5.3000000000000047E-2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-7.5447507273533887E-3</v>
      </c>
      <c r="U22" s="12">
        <f t="shared" si="1"/>
        <v>-3.3363390441839447E-2</v>
      </c>
      <c r="V22" s="12">
        <f t="shared" si="1"/>
        <v>-8.4394904458598763E-2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>
      <c r="A23" s="5" t="s">
        <v>28</v>
      </c>
      <c r="B23" s="6">
        <v>-0.73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-7.0000000000000062E-2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9.5890410958904271E-2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>
      <c r="A24" s="5" t="s">
        <v>29</v>
      </c>
      <c r="B24" s="6">
        <v>-0.64500000000000002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-0.73099999999999998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-8.5999999999999965E-2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0.1333333333333333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>
      <c r="A25" s="5" t="s">
        <v>30</v>
      </c>
      <c r="B25" s="6">
        <v>-0.73</v>
      </c>
      <c r="C25" s="6">
        <v>0</v>
      </c>
      <c r="D25" s="6">
        <v>0</v>
      </c>
      <c r="E25" s="7">
        <v>0</v>
      </c>
      <c r="F25" s="7">
        <v>0</v>
      </c>
      <c r="G25" s="8">
        <v>0.155</v>
      </c>
      <c r="H25" s="6">
        <v>-0.8</v>
      </c>
      <c r="I25" s="6">
        <v>0</v>
      </c>
      <c r="J25" s="6">
        <v>0</v>
      </c>
      <c r="K25" s="7">
        <v>0</v>
      </c>
      <c r="L25" s="7">
        <v>0</v>
      </c>
      <c r="M25" s="8">
        <v>0.17799999999999999</v>
      </c>
      <c r="N25" s="9">
        <f t="shared" si="0"/>
        <v>-7.0000000000000062E-2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2.2999999999999993E-2</v>
      </c>
      <c r="T25" s="12">
        <f t="shared" si="1"/>
        <v>9.5890410958904271E-2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0.14838709677419359</v>
      </c>
    </row>
    <row r="26" spans="1:25">
      <c r="A26" s="5" t="s">
        <v>31</v>
      </c>
      <c r="B26" s="6">
        <v>-4.8659999999999997</v>
      </c>
      <c r="C26" s="6">
        <v>-0.53900000000000003</v>
      </c>
      <c r="D26" s="6">
        <v>-0.16300000000000001</v>
      </c>
      <c r="E26" s="7">
        <v>0</v>
      </c>
      <c r="F26" s="7">
        <v>0</v>
      </c>
      <c r="G26" s="8">
        <v>0.155</v>
      </c>
      <c r="H26" s="6">
        <v>-5.3339999999999996</v>
      </c>
      <c r="I26" s="6">
        <v>-0.59099999999999997</v>
      </c>
      <c r="J26" s="6">
        <v>-0.17899999999999999</v>
      </c>
      <c r="K26" s="7">
        <v>0</v>
      </c>
      <c r="L26" s="7">
        <v>0</v>
      </c>
      <c r="M26" s="8">
        <v>0.17799999999999999</v>
      </c>
      <c r="N26" s="9">
        <f t="shared" si="0"/>
        <v>-0.46799999999999997</v>
      </c>
      <c r="O26" s="9">
        <f t="shared" si="0"/>
        <v>-5.1999999999999935E-2</v>
      </c>
      <c r="P26" s="9">
        <f t="shared" si="0"/>
        <v>-1.5999999999999986E-2</v>
      </c>
      <c r="Q26" s="10">
        <f t="shared" si="0"/>
        <v>0</v>
      </c>
      <c r="R26" s="10">
        <f t="shared" si="0"/>
        <v>0</v>
      </c>
      <c r="S26" s="11">
        <f t="shared" si="0"/>
        <v>2.2999999999999993E-2</v>
      </c>
      <c r="T26" s="12">
        <f t="shared" si="1"/>
        <v>9.6177558569667143E-2</v>
      </c>
      <c r="U26" s="12">
        <f t="shared" si="1"/>
        <v>9.6474953617810666E-2</v>
      </c>
      <c r="V26" s="12">
        <f t="shared" si="1"/>
        <v>9.8159509202453865E-2</v>
      </c>
      <c r="W26" s="12" t="str">
        <f t="shared" si="1"/>
        <v/>
      </c>
      <c r="X26" s="12" t="str">
        <f t="shared" si="1"/>
        <v/>
      </c>
      <c r="Y26" s="13">
        <f t="shared" si="1"/>
        <v>0.14838709677419359</v>
      </c>
    </row>
    <row r="27" spans="1:25">
      <c r="A27" s="5" t="s">
        <v>32</v>
      </c>
      <c r="B27" s="6">
        <v>-0.64500000000000002</v>
      </c>
      <c r="C27" s="6">
        <v>0</v>
      </c>
      <c r="D27" s="6">
        <v>0</v>
      </c>
      <c r="E27" s="7">
        <v>0</v>
      </c>
      <c r="F27" s="7">
        <v>0</v>
      </c>
      <c r="G27" s="8">
        <v>0.13900000000000001</v>
      </c>
      <c r="H27" s="6">
        <v>-0.73099999999999998</v>
      </c>
      <c r="I27" s="6">
        <v>0</v>
      </c>
      <c r="J27" s="6">
        <v>0</v>
      </c>
      <c r="K27" s="7">
        <v>0</v>
      </c>
      <c r="L27" s="7">
        <v>0</v>
      </c>
      <c r="M27" s="8">
        <v>0.153</v>
      </c>
      <c r="N27" s="9">
        <f t="shared" si="0"/>
        <v>-8.5999999999999965E-2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1.3999999999999985E-2</v>
      </c>
      <c r="T27" s="12">
        <f t="shared" si="1"/>
        <v>0.1333333333333333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0.10071942446043147</v>
      </c>
    </row>
    <row r="28" spans="1:25">
      <c r="A28" s="5" t="s">
        <v>33</v>
      </c>
      <c r="B28" s="6">
        <v>-4.4550000000000001</v>
      </c>
      <c r="C28" s="6">
        <v>-0.46</v>
      </c>
      <c r="D28" s="6">
        <v>-0.128</v>
      </c>
      <c r="E28" s="7">
        <v>0</v>
      </c>
      <c r="F28" s="7">
        <v>0</v>
      </c>
      <c r="G28" s="8">
        <v>0.13900000000000001</v>
      </c>
      <c r="H28" s="6">
        <v>-4.9820000000000002</v>
      </c>
      <c r="I28" s="6">
        <v>-0.52900000000000003</v>
      </c>
      <c r="J28" s="6">
        <v>-0.153</v>
      </c>
      <c r="K28" s="7">
        <v>0</v>
      </c>
      <c r="L28" s="7">
        <v>0</v>
      </c>
      <c r="M28" s="8">
        <v>0.153</v>
      </c>
      <c r="N28" s="9">
        <f t="shared" si="0"/>
        <v>-0.52700000000000014</v>
      </c>
      <c r="O28" s="9">
        <f t="shared" si="0"/>
        <v>-6.9000000000000006E-2</v>
      </c>
      <c r="P28" s="9">
        <f t="shared" si="0"/>
        <v>-2.4999999999999994E-2</v>
      </c>
      <c r="Q28" s="10">
        <f t="shared" si="0"/>
        <v>0</v>
      </c>
      <c r="R28" s="10">
        <f t="shared" si="0"/>
        <v>0</v>
      </c>
      <c r="S28" s="11">
        <f t="shared" si="0"/>
        <v>1.3999999999999985E-2</v>
      </c>
      <c r="T28" s="12">
        <f t="shared" si="1"/>
        <v>0.11829405162738493</v>
      </c>
      <c r="U28" s="12">
        <f t="shared" si="1"/>
        <v>0.14999999999999991</v>
      </c>
      <c r="V28" s="12">
        <f t="shared" si="1"/>
        <v>0.1953125</v>
      </c>
      <c r="W28" s="12" t="str">
        <f t="shared" si="1"/>
        <v/>
      </c>
      <c r="X28" s="12" t="str">
        <f t="shared" si="1"/>
        <v/>
      </c>
      <c r="Y28" s="13">
        <f t="shared" si="1"/>
        <v>0.10071942446043147</v>
      </c>
    </row>
    <row r="29" spans="1:25">
      <c r="A29" s="5" t="s">
        <v>34</v>
      </c>
      <c r="B29" s="6">
        <v>-0.38</v>
      </c>
      <c r="C29" s="6">
        <v>0</v>
      </c>
      <c r="D29" s="6">
        <v>0</v>
      </c>
      <c r="E29" s="7">
        <v>97.94</v>
      </c>
      <c r="F29" s="7">
        <v>0</v>
      </c>
      <c r="G29" s="8">
        <v>0.115</v>
      </c>
      <c r="H29" s="6">
        <v>-0.41799999999999998</v>
      </c>
      <c r="I29" s="6">
        <v>0</v>
      </c>
      <c r="J29" s="6">
        <v>0</v>
      </c>
      <c r="K29" s="7">
        <v>80.260000000000005</v>
      </c>
      <c r="L29" s="7">
        <v>0</v>
      </c>
      <c r="M29" s="8">
        <v>0.13</v>
      </c>
      <c r="N29" s="9">
        <f t="shared" si="0"/>
        <v>-3.7999999999999978E-2</v>
      </c>
      <c r="O29" s="9">
        <f t="shared" si="0"/>
        <v>0</v>
      </c>
      <c r="P29" s="9">
        <f t="shared" si="0"/>
        <v>0</v>
      </c>
      <c r="Q29" s="10">
        <f t="shared" si="0"/>
        <v>-17.679999999999993</v>
      </c>
      <c r="R29" s="10">
        <f t="shared" si="0"/>
        <v>0</v>
      </c>
      <c r="S29" s="11">
        <f t="shared" si="0"/>
        <v>1.4999999999999999E-2</v>
      </c>
      <c r="T29" s="12">
        <f t="shared" si="1"/>
        <v>9.9999999999999867E-2</v>
      </c>
      <c r="U29" s="12" t="str">
        <f t="shared" si="1"/>
        <v/>
      </c>
      <c r="V29" s="12" t="str">
        <f t="shared" si="1"/>
        <v/>
      </c>
      <c r="W29" s="12">
        <f t="shared" si="1"/>
        <v>-0.18051868490912792</v>
      </c>
      <c r="X29" s="12" t="str">
        <f t="shared" si="1"/>
        <v/>
      </c>
      <c r="Y29" s="13">
        <f t="shared" si="1"/>
        <v>0.13043478260869557</v>
      </c>
    </row>
    <row r="30" spans="1:25">
      <c r="A30" s="5" t="s">
        <v>35</v>
      </c>
      <c r="B30" s="6">
        <v>-3.3260000000000001</v>
      </c>
      <c r="C30" s="6">
        <v>-0.20200000000000001</v>
      </c>
      <c r="D30" s="6">
        <v>-7.0000000000000001E-3</v>
      </c>
      <c r="E30" s="7">
        <v>97.94</v>
      </c>
      <c r="F30" s="7">
        <v>0</v>
      </c>
      <c r="G30" s="8">
        <v>0.115</v>
      </c>
      <c r="H30" s="6">
        <v>-3.6579999999999999</v>
      </c>
      <c r="I30" s="6">
        <v>-0.223</v>
      </c>
      <c r="J30" s="6">
        <v>-8.0000000000000002E-3</v>
      </c>
      <c r="K30" s="7">
        <v>80.260000000000005</v>
      </c>
      <c r="L30" s="7">
        <v>0</v>
      </c>
      <c r="M30" s="8">
        <v>0.13</v>
      </c>
      <c r="N30" s="9">
        <f t="shared" si="0"/>
        <v>-0.33199999999999985</v>
      </c>
      <c r="O30" s="9">
        <f t="shared" si="0"/>
        <v>-2.0999999999999991E-2</v>
      </c>
      <c r="P30" s="9">
        <f t="shared" si="0"/>
        <v>-1E-3</v>
      </c>
      <c r="Q30" s="10">
        <f t="shared" si="0"/>
        <v>-17.679999999999993</v>
      </c>
      <c r="R30" s="10">
        <f t="shared" si="0"/>
        <v>0</v>
      </c>
      <c r="S30" s="11">
        <f t="shared" si="0"/>
        <v>1.4999999999999999E-2</v>
      </c>
      <c r="T30" s="12">
        <f t="shared" si="1"/>
        <v>9.9819603126878986E-2</v>
      </c>
      <c r="U30" s="12">
        <f t="shared" si="1"/>
        <v>0.10396039603960383</v>
      </c>
      <c r="V30" s="12">
        <f t="shared" si="1"/>
        <v>0.14285714285714279</v>
      </c>
      <c r="W30" s="12">
        <f t="shared" si="1"/>
        <v>-0.18051868490912792</v>
      </c>
      <c r="X30" s="12" t="str">
        <f t="shared" si="1"/>
        <v/>
      </c>
      <c r="Y30" s="13">
        <f t="shared" si="1"/>
        <v>0.13043478260869557</v>
      </c>
    </row>
    <row r="31" spans="1:25">
      <c r="A31" s="5" t="s">
        <v>36</v>
      </c>
      <c r="B31" s="6">
        <v>-0.317</v>
      </c>
      <c r="C31" s="6">
        <v>0</v>
      </c>
      <c r="D31" s="6">
        <v>0</v>
      </c>
      <c r="E31" s="7">
        <v>97.94</v>
      </c>
      <c r="F31" s="7">
        <v>0</v>
      </c>
      <c r="G31" s="8">
        <v>6.4000000000000001E-2</v>
      </c>
      <c r="H31" s="6">
        <v>-0.376</v>
      </c>
      <c r="I31" s="6">
        <v>0</v>
      </c>
      <c r="J31" s="6">
        <v>0</v>
      </c>
      <c r="K31" s="7">
        <v>80.260000000000005</v>
      </c>
      <c r="L31" s="7">
        <v>0</v>
      </c>
      <c r="M31" s="8">
        <v>7.6999999999999999E-2</v>
      </c>
      <c r="N31" s="9">
        <f t="shared" si="0"/>
        <v>-5.8999999999999997E-2</v>
      </c>
      <c r="O31" s="9">
        <f t="shared" si="0"/>
        <v>0</v>
      </c>
      <c r="P31" s="9">
        <f t="shared" si="0"/>
        <v>0</v>
      </c>
      <c r="Q31" s="10">
        <f t="shared" si="0"/>
        <v>-17.679999999999993</v>
      </c>
      <c r="R31" s="10">
        <f t="shared" si="0"/>
        <v>0</v>
      </c>
      <c r="S31" s="11">
        <f t="shared" si="0"/>
        <v>1.2999999999999998E-2</v>
      </c>
      <c r="T31" s="12">
        <f t="shared" si="1"/>
        <v>0.18611987381703465</v>
      </c>
      <c r="U31" s="12" t="str">
        <f t="shared" si="1"/>
        <v/>
      </c>
      <c r="V31" s="12" t="str">
        <f t="shared" si="1"/>
        <v/>
      </c>
      <c r="W31" s="12">
        <f t="shared" si="1"/>
        <v>-0.18051868490912792</v>
      </c>
      <c r="X31" s="12" t="str">
        <f t="shared" si="1"/>
        <v/>
      </c>
      <c r="Y31" s="13">
        <f t="shared" si="1"/>
        <v>0.203125</v>
      </c>
    </row>
    <row r="32" spans="1:25">
      <c r="A32" s="5" t="s">
        <v>37</v>
      </c>
      <c r="B32" s="6">
        <v>-2.774</v>
      </c>
      <c r="C32" s="6">
        <v>-0.16900000000000001</v>
      </c>
      <c r="D32" s="6">
        <v>-6.0000000000000001E-3</v>
      </c>
      <c r="E32" s="7">
        <v>97.94</v>
      </c>
      <c r="F32" s="7">
        <v>0</v>
      </c>
      <c r="G32" s="8">
        <v>6.4000000000000001E-2</v>
      </c>
      <c r="H32" s="6">
        <v>-3.294</v>
      </c>
      <c r="I32" s="6">
        <v>-0.2</v>
      </c>
      <c r="J32" s="6">
        <v>-7.0000000000000001E-3</v>
      </c>
      <c r="K32" s="7">
        <v>80.260000000000005</v>
      </c>
      <c r="L32" s="7">
        <v>0</v>
      </c>
      <c r="M32" s="8">
        <v>7.6999999999999999E-2</v>
      </c>
      <c r="N32" s="9">
        <f t="shared" si="0"/>
        <v>-0.52</v>
      </c>
      <c r="O32" s="9">
        <f t="shared" si="0"/>
        <v>-3.1E-2</v>
      </c>
      <c r="P32" s="9">
        <f t="shared" si="0"/>
        <v>-1E-3</v>
      </c>
      <c r="Q32" s="10">
        <f t="shared" si="0"/>
        <v>-17.679999999999993</v>
      </c>
      <c r="R32" s="10">
        <f t="shared" si="0"/>
        <v>0</v>
      </c>
      <c r="S32" s="11">
        <f t="shared" si="0"/>
        <v>1.2999999999999998E-2</v>
      </c>
      <c r="T32" s="12">
        <f t="shared" si="1"/>
        <v>0.18745493871665464</v>
      </c>
      <c r="U32" s="12">
        <f t="shared" si="1"/>
        <v>0.18343195266272194</v>
      </c>
      <c r="V32" s="12">
        <f t="shared" si="1"/>
        <v>0.16666666666666674</v>
      </c>
      <c r="W32" s="12">
        <f t="shared" si="1"/>
        <v>-0.18051868490912792</v>
      </c>
      <c r="X32" s="12" t="str">
        <f t="shared" si="1"/>
        <v/>
      </c>
      <c r="Y32" s="13">
        <f t="shared" si="1"/>
        <v>0.203125</v>
      </c>
    </row>
    <row r="33" spans="1:25">
      <c r="A33" s="5" t="s">
        <v>38</v>
      </c>
      <c r="B33" s="6">
        <v>1.4379999999999999</v>
      </c>
      <c r="C33" s="6">
        <v>0</v>
      </c>
      <c r="D33" s="6">
        <v>0</v>
      </c>
      <c r="E33" s="7">
        <v>3.28</v>
      </c>
      <c r="F33" s="7">
        <v>0</v>
      </c>
      <c r="G33" s="8">
        <v>0</v>
      </c>
      <c r="H33" s="6">
        <v>1.431</v>
      </c>
      <c r="I33" s="6">
        <v>0</v>
      </c>
      <c r="J33" s="6">
        <v>0</v>
      </c>
      <c r="K33" s="7">
        <v>3.42</v>
      </c>
      <c r="L33" s="7">
        <v>0</v>
      </c>
      <c r="M33" s="8">
        <v>0</v>
      </c>
      <c r="N33" s="9">
        <f t="shared" si="0"/>
        <v>-6.9999999999998952E-3</v>
      </c>
      <c r="O33" s="9">
        <f t="shared" si="0"/>
        <v>0</v>
      </c>
      <c r="P33" s="9">
        <f t="shared" si="0"/>
        <v>0</v>
      </c>
      <c r="Q33" s="10">
        <f t="shared" si="0"/>
        <v>0.14000000000000012</v>
      </c>
      <c r="R33" s="10">
        <f t="shared" si="0"/>
        <v>0</v>
      </c>
      <c r="S33" s="11">
        <f t="shared" si="0"/>
        <v>0</v>
      </c>
      <c r="T33" s="12">
        <f t="shared" si="1"/>
        <v>-4.8678720445062273E-3</v>
      </c>
      <c r="U33" s="12" t="str">
        <f t="shared" si="1"/>
        <v/>
      </c>
      <c r="V33" s="12" t="str">
        <f t="shared" si="1"/>
        <v/>
      </c>
      <c r="W33" s="12">
        <f t="shared" si="1"/>
        <v>4.2682926829268331E-2</v>
      </c>
      <c r="X33" s="12" t="str">
        <f t="shared" si="1"/>
        <v/>
      </c>
      <c r="Y33" s="13" t="str">
        <f t="shared" si="1"/>
        <v/>
      </c>
    </row>
    <row r="34" spans="1:25">
      <c r="A34" s="5" t="s">
        <v>39</v>
      </c>
      <c r="B34" s="6">
        <v>1.8280000000000001</v>
      </c>
      <c r="C34" s="6">
        <v>0.21199999999999999</v>
      </c>
      <c r="D34" s="6">
        <v>0</v>
      </c>
      <c r="E34" s="7">
        <v>3.28</v>
      </c>
      <c r="F34" s="7">
        <v>0</v>
      </c>
      <c r="G34" s="8">
        <v>0</v>
      </c>
      <c r="H34" s="6">
        <v>1.8069999999999999</v>
      </c>
      <c r="I34" s="6">
        <v>0.22700000000000001</v>
      </c>
      <c r="J34" s="6">
        <v>0</v>
      </c>
      <c r="K34" s="7">
        <v>3.42</v>
      </c>
      <c r="L34" s="7">
        <v>0</v>
      </c>
      <c r="M34" s="8">
        <v>0</v>
      </c>
      <c r="N34" s="9">
        <f t="shared" si="0"/>
        <v>-2.100000000000013E-2</v>
      </c>
      <c r="O34" s="9">
        <f t="shared" si="0"/>
        <v>1.5000000000000013E-2</v>
      </c>
      <c r="P34" s="9">
        <f t="shared" si="0"/>
        <v>0</v>
      </c>
      <c r="Q34" s="10">
        <f t="shared" si="0"/>
        <v>0.14000000000000012</v>
      </c>
      <c r="R34" s="10">
        <f t="shared" si="0"/>
        <v>0</v>
      </c>
      <c r="S34" s="11">
        <f t="shared" si="0"/>
        <v>0</v>
      </c>
      <c r="T34" s="12">
        <f t="shared" si="1"/>
        <v>-1.148796498905913E-2</v>
      </c>
      <c r="U34" s="12">
        <f t="shared" si="1"/>
        <v>7.0754716981132226E-2</v>
      </c>
      <c r="V34" s="12" t="str">
        <f t="shared" si="1"/>
        <v/>
      </c>
      <c r="W34" s="12">
        <f t="shared" si="1"/>
        <v>4.2682926829268331E-2</v>
      </c>
      <c r="X34" s="12" t="str">
        <f t="shared" si="1"/>
        <v/>
      </c>
      <c r="Y34" s="13" t="str">
        <f t="shared" si="1"/>
        <v/>
      </c>
    </row>
    <row r="35" spans="1:25">
      <c r="A35" s="5" t="s">
        <v>40</v>
      </c>
      <c r="B35" s="6">
        <v>0.151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0.16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9.000000000000008E-3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5.9602649006622599E-2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>
      <c r="A36" s="5" t="s">
        <v>41</v>
      </c>
      <c r="B36" s="6">
        <v>1.1930000000000001</v>
      </c>
      <c r="C36" s="6">
        <v>0</v>
      </c>
      <c r="D36" s="6">
        <v>0</v>
      </c>
      <c r="E36" s="7">
        <v>4.1900000000000004</v>
      </c>
      <c r="F36" s="7">
        <v>0</v>
      </c>
      <c r="G36" s="8">
        <v>0</v>
      </c>
      <c r="H36" s="6">
        <v>1.1870000000000001</v>
      </c>
      <c r="I36" s="6">
        <v>0</v>
      </c>
      <c r="J36" s="6">
        <v>0</v>
      </c>
      <c r="K36" s="7">
        <v>4.16</v>
      </c>
      <c r="L36" s="7">
        <v>0</v>
      </c>
      <c r="M36" s="8">
        <v>0</v>
      </c>
      <c r="N36" s="9">
        <f t="shared" si="0"/>
        <v>-6.0000000000000053E-3</v>
      </c>
      <c r="O36" s="9">
        <f t="shared" si="0"/>
        <v>0</v>
      </c>
      <c r="P36" s="9">
        <f t="shared" si="0"/>
        <v>0</v>
      </c>
      <c r="Q36" s="10">
        <f t="shared" si="0"/>
        <v>-3.0000000000000249E-2</v>
      </c>
      <c r="R36" s="10">
        <f t="shared" si="0"/>
        <v>0</v>
      </c>
      <c r="S36" s="11">
        <f t="shared" si="0"/>
        <v>0</v>
      </c>
      <c r="T36" s="12">
        <f t="shared" si="1"/>
        <v>-5.0293378038558378E-3</v>
      </c>
      <c r="U36" s="12" t="str">
        <f t="shared" si="1"/>
        <v/>
      </c>
      <c r="V36" s="12" t="str">
        <f t="shared" si="1"/>
        <v/>
      </c>
      <c r="W36" s="12">
        <f t="shared" si="1"/>
        <v>-7.1599045346062429E-3</v>
      </c>
      <c r="X36" s="12" t="str">
        <f t="shared" si="1"/>
        <v/>
      </c>
      <c r="Y36" s="13" t="str">
        <f t="shared" si="1"/>
        <v/>
      </c>
    </row>
    <row r="37" spans="1:25">
      <c r="A37" s="5" t="s">
        <v>42</v>
      </c>
      <c r="B37" s="6">
        <v>1.6479999999999999</v>
      </c>
      <c r="C37" s="6">
        <v>0.22900000000000001</v>
      </c>
      <c r="D37" s="6">
        <v>0</v>
      </c>
      <c r="E37" s="7">
        <v>4.1900000000000004</v>
      </c>
      <c r="F37" s="7">
        <v>0</v>
      </c>
      <c r="G37" s="8">
        <v>0</v>
      </c>
      <c r="H37" s="6">
        <v>1.629</v>
      </c>
      <c r="I37" s="6">
        <v>0.24099999999999999</v>
      </c>
      <c r="J37" s="6">
        <v>0</v>
      </c>
      <c r="K37" s="7">
        <v>4.16</v>
      </c>
      <c r="L37" s="7">
        <v>0</v>
      </c>
      <c r="M37" s="8">
        <v>0</v>
      </c>
      <c r="N37" s="9">
        <f t="shared" ref="N37:S71" si="2">H37-B37</f>
        <v>-1.8999999999999906E-2</v>
      </c>
      <c r="O37" s="9">
        <f t="shared" si="2"/>
        <v>1.1999999999999983E-2</v>
      </c>
      <c r="P37" s="9">
        <f t="shared" si="2"/>
        <v>0</v>
      </c>
      <c r="Q37" s="10">
        <f t="shared" si="2"/>
        <v>-3.0000000000000249E-2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-1.1529126213592145E-2</v>
      </c>
      <c r="U37" s="12">
        <f t="shared" si="3"/>
        <v>5.240174672489073E-2</v>
      </c>
      <c r="V37" s="12" t="str">
        <f t="shared" si="3"/>
        <v/>
      </c>
      <c r="W37" s="12">
        <f t="shared" si="3"/>
        <v>-7.1599045346062429E-3</v>
      </c>
      <c r="X37" s="12" t="str">
        <f t="shared" si="3"/>
        <v/>
      </c>
      <c r="Y37" s="13" t="str">
        <f t="shared" si="3"/>
        <v/>
      </c>
    </row>
    <row r="38" spans="1:25" ht="30">
      <c r="A38" s="5" t="s">
        <v>43</v>
      </c>
      <c r="B38" s="6">
        <v>0.49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0.49199999999999999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2.0000000000000018E-3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4.0816326530612734E-3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>
      <c r="A39" s="5" t="s">
        <v>44</v>
      </c>
      <c r="B39" s="6">
        <v>1.054</v>
      </c>
      <c r="C39" s="6">
        <v>0.16700000000000001</v>
      </c>
      <c r="D39" s="6">
        <v>0</v>
      </c>
      <c r="E39" s="7">
        <v>20.239999999999998</v>
      </c>
      <c r="F39" s="7">
        <v>0</v>
      </c>
      <c r="G39" s="8">
        <v>0</v>
      </c>
      <c r="H39" s="6">
        <v>1.046</v>
      </c>
      <c r="I39" s="6">
        <v>0.17799999999999999</v>
      </c>
      <c r="J39" s="6">
        <v>0</v>
      </c>
      <c r="K39" s="7">
        <v>29.6</v>
      </c>
      <c r="L39" s="7">
        <v>0</v>
      </c>
      <c r="M39" s="8">
        <v>0</v>
      </c>
      <c r="N39" s="9">
        <f t="shared" si="2"/>
        <v>-8.0000000000000071E-3</v>
      </c>
      <c r="O39" s="9">
        <f t="shared" si="2"/>
        <v>1.0999999999999982E-2</v>
      </c>
      <c r="P39" s="9">
        <f t="shared" si="2"/>
        <v>0</v>
      </c>
      <c r="Q39" s="10">
        <f t="shared" si="2"/>
        <v>9.360000000000003</v>
      </c>
      <c r="R39" s="10">
        <f t="shared" si="2"/>
        <v>0</v>
      </c>
      <c r="S39" s="11">
        <f t="shared" si="2"/>
        <v>0</v>
      </c>
      <c r="T39" s="12">
        <f t="shared" si="3"/>
        <v>-7.5901328273244584E-3</v>
      </c>
      <c r="U39" s="12">
        <f t="shared" si="3"/>
        <v>6.5868263473053856E-2</v>
      </c>
      <c r="V39" s="12" t="str">
        <f t="shared" si="3"/>
        <v/>
      </c>
      <c r="W39" s="12">
        <f t="shared" si="3"/>
        <v>0.46245059288537571</v>
      </c>
      <c r="X39" s="12" t="str">
        <f t="shared" si="3"/>
        <v/>
      </c>
      <c r="Y39" s="13" t="str">
        <f t="shared" si="3"/>
        <v/>
      </c>
    </row>
    <row r="40" spans="1:25">
      <c r="A40" s="5" t="s">
        <v>45</v>
      </c>
      <c r="B40" s="6">
        <v>5.7690000000000001</v>
      </c>
      <c r="C40" s="6">
        <v>0.47099999999999997</v>
      </c>
      <c r="D40" s="6">
        <v>8.7999999999999995E-2</v>
      </c>
      <c r="E40" s="7">
        <v>16.41</v>
      </c>
      <c r="F40" s="7">
        <v>1.58</v>
      </c>
      <c r="G40" s="8">
        <v>0.16700000000000001</v>
      </c>
      <c r="H40" s="6">
        <v>5.6539999999999999</v>
      </c>
      <c r="I40" s="6">
        <v>0.48799999999999999</v>
      </c>
      <c r="J40" s="6">
        <v>0.10299999999999999</v>
      </c>
      <c r="K40" s="7">
        <v>13.44</v>
      </c>
      <c r="L40" s="7">
        <v>1.8</v>
      </c>
      <c r="M40" s="8">
        <v>0.16800000000000001</v>
      </c>
      <c r="N40" s="9">
        <f t="shared" si="2"/>
        <v>-0.11500000000000021</v>
      </c>
      <c r="O40" s="9">
        <f t="shared" si="2"/>
        <v>1.7000000000000015E-2</v>
      </c>
      <c r="P40" s="9">
        <f t="shared" si="2"/>
        <v>1.4999999999999999E-2</v>
      </c>
      <c r="Q40" s="10">
        <f t="shared" si="2"/>
        <v>-2.9700000000000006</v>
      </c>
      <c r="R40" s="10">
        <f t="shared" si="2"/>
        <v>0.21999999999999997</v>
      </c>
      <c r="S40" s="11">
        <f t="shared" si="2"/>
        <v>1.0000000000000009E-3</v>
      </c>
      <c r="T40" s="12">
        <f t="shared" si="3"/>
        <v>-1.9934130698561314E-2</v>
      </c>
      <c r="U40" s="12">
        <f t="shared" si="3"/>
        <v>3.6093418259023347E-2</v>
      </c>
      <c r="V40" s="12">
        <f t="shared" si="3"/>
        <v>0.17045454545454541</v>
      </c>
      <c r="W40" s="12">
        <f t="shared" si="3"/>
        <v>-0.18098720292504578</v>
      </c>
      <c r="X40" s="12">
        <f t="shared" si="3"/>
        <v>0.139240506329114</v>
      </c>
      <c r="Y40" s="13">
        <f t="shared" si="3"/>
        <v>5.9880239520957446E-3</v>
      </c>
    </row>
    <row r="41" spans="1:25">
      <c r="A41" s="5" t="s">
        <v>46</v>
      </c>
      <c r="B41" s="6">
        <v>0.93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0.89800000000000002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-3.2000000000000028E-2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-3.4408602150537648E-2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>
      <c r="A42" s="5" t="s">
        <v>47</v>
      </c>
      <c r="B42" s="6">
        <v>1.198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1.1619999999999999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-3.6000000000000032E-2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-3.0050083472454081E-2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>
      <c r="A43" s="5" t="s">
        <v>48</v>
      </c>
      <c r="B43" s="6">
        <v>1.897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1.859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-3.8000000000000034E-2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-2.0031628887717479E-2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>
      <c r="A44" s="5" t="s">
        <v>49</v>
      </c>
      <c r="B44" s="6">
        <v>0.72299999999999998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0.69499999999999995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-2.8000000000000025E-2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-3.8727524204702712E-2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>
      <c r="A45" s="5" t="s">
        <v>50</v>
      </c>
      <c r="B45" s="6">
        <v>13.254</v>
      </c>
      <c r="C45" s="6">
        <v>0.72499999999999998</v>
      </c>
      <c r="D45" s="6">
        <v>0.41</v>
      </c>
      <c r="E45" s="7">
        <v>0</v>
      </c>
      <c r="F45" s="7">
        <v>0</v>
      </c>
      <c r="G45" s="8">
        <v>0</v>
      </c>
      <c r="H45" s="6">
        <v>13.154</v>
      </c>
      <c r="I45" s="6">
        <v>0.70099999999999996</v>
      </c>
      <c r="J45" s="6">
        <v>0.376</v>
      </c>
      <c r="K45" s="7">
        <v>0</v>
      </c>
      <c r="L45" s="7">
        <v>0</v>
      </c>
      <c r="M45" s="8">
        <v>0</v>
      </c>
      <c r="N45" s="9">
        <f t="shared" si="2"/>
        <v>-9.9999999999999645E-2</v>
      </c>
      <c r="O45" s="9">
        <f t="shared" si="2"/>
        <v>-2.4000000000000021E-2</v>
      </c>
      <c r="P45" s="9">
        <f t="shared" si="2"/>
        <v>-3.3999999999999975E-2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-7.5448921080428777E-3</v>
      </c>
      <c r="U45" s="12">
        <f t="shared" si="3"/>
        <v>-3.3103448275862091E-2</v>
      </c>
      <c r="V45" s="12">
        <f t="shared" si="3"/>
        <v>-8.2926829268292646E-2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>
      <c r="A46" s="5" t="s">
        <v>51</v>
      </c>
      <c r="B46" s="6">
        <v>-0.73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-0.8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-7.0000000000000062E-2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9.5890410958904271E-2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>
      <c r="A47" s="5" t="s">
        <v>52</v>
      </c>
      <c r="B47" s="6">
        <v>-0.73</v>
      </c>
      <c r="C47" s="6">
        <v>0</v>
      </c>
      <c r="D47" s="6">
        <v>0</v>
      </c>
      <c r="E47" s="7">
        <v>0</v>
      </c>
      <c r="F47" s="7">
        <v>0</v>
      </c>
      <c r="G47" s="8">
        <v>0.155</v>
      </c>
      <c r="H47" s="6">
        <v>-0.8</v>
      </c>
      <c r="I47" s="6">
        <v>0</v>
      </c>
      <c r="J47" s="6">
        <v>0</v>
      </c>
      <c r="K47" s="7">
        <v>0</v>
      </c>
      <c r="L47" s="7">
        <v>0</v>
      </c>
      <c r="M47" s="8">
        <v>0.17799999999999999</v>
      </c>
      <c r="N47" s="9">
        <f t="shared" si="2"/>
        <v>-7.0000000000000062E-2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2.2999999999999993E-2</v>
      </c>
      <c r="T47" s="12">
        <f t="shared" si="3"/>
        <v>9.5890410958904271E-2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0.14838709677419359</v>
      </c>
    </row>
    <row r="48" spans="1:25">
      <c r="A48" s="5" t="s">
        <v>53</v>
      </c>
      <c r="B48" s="6">
        <v>-4.8659999999999997</v>
      </c>
      <c r="C48" s="6">
        <v>-0.53900000000000003</v>
      </c>
      <c r="D48" s="6">
        <v>-0.16300000000000001</v>
      </c>
      <c r="E48" s="7">
        <v>0</v>
      </c>
      <c r="F48" s="7">
        <v>0</v>
      </c>
      <c r="G48" s="8">
        <v>0.155</v>
      </c>
      <c r="H48" s="6">
        <v>-5.3339999999999996</v>
      </c>
      <c r="I48" s="6">
        <v>-0.59099999999999997</v>
      </c>
      <c r="J48" s="6">
        <v>-0.17899999999999999</v>
      </c>
      <c r="K48" s="7">
        <v>0</v>
      </c>
      <c r="L48" s="7">
        <v>0</v>
      </c>
      <c r="M48" s="8">
        <v>0.17799999999999999</v>
      </c>
      <c r="N48" s="9">
        <f t="shared" si="2"/>
        <v>-0.46799999999999997</v>
      </c>
      <c r="O48" s="9">
        <f t="shared" si="2"/>
        <v>-5.1999999999999935E-2</v>
      </c>
      <c r="P48" s="9">
        <f t="shared" si="2"/>
        <v>-1.5999999999999986E-2</v>
      </c>
      <c r="Q48" s="10">
        <f t="shared" si="2"/>
        <v>0</v>
      </c>
      <c r="R48" s="10">
        <f t="shared" si="2"/>
        <v>0</v>
      </c>
      <c r="S48" s="11">
        <f t="shared" si="2"/>
        <v>2.2999999999999993E-2</v>
      </c>
      <c r="T48" s="12">
        <f t="shared" si="3"/>
        <v>9.6177558569667143E-2</v>
      </c>
      <c r="U48" s="12">
        <f t="shared" si="3"/>
        <v>9.6474953617810666E-2</v>
      </c>
      <c r="V48" s="12">
        <f t="shared" si="3"/>
        <v>9.8159509202453865E-2</v>
      </c>
      <c r="W48" s="12" t="str">
        <f t="shared" si="3"/>
        <v/>
      </c>
      <c r="X48" s="12" t="str">
        <f t="shared" si="3"/>
        <v/>
      </c>
      <c r="Y48" s="13">
        <f t="shared" si="3"/>
        <v>0.14838709677419359</v>
      </c>
    </row>
    <row r="49" spans="1:25">
      <c r="A49" s="5" t="s">
        <v>54</v>
      </c>
      <c r="B49" s="6">
        <v>0.67200000000000004</v>
      </c>
      <c r="C49" s="6">
        <v>0</v>
      </c>
      <c r="D49" s="6">
        <v>0</v>
      </c>
      <c r="E49" s="7">
        <v>1.53</v>
      </c>
      <c r="F49" s="7">
        <v>0</v>
      </c>
      <c r="G49" s="8">
        <v>0</v>
      </c>
      <c r="H49" s="6">
        <v>0.66900000000000004</v>
      </c>
      <c r="I49" s="6">
        <v>0</v>
      </c>
      <c r="J49" s="6">
        <v>0</v>
      </c>
      <c r="K49" s="7">
        <v>1.6</v>
      </c>
      <c r="L49" s="7">
        <v>0</v>
      </c>
      <c r="M49" s="8">
        <v>0</v>
      </c>
      <c r="N49" s="9">
        <f t="shared" si="2"/>
        <v>-3.0000000000000027E-3</v>
      </c>
      <c r="O49" s="9">
        <f t="shared" si="2"/>
        <v>0</v>
      </c>
      <c r="P49" s="9">
        <f t="shared" si="2"/>
        <v>0</v>
      </c>
      <c r="Q49" s="10">
        <f t="shared" si="2"/>
        <v>7.0000000000000062E-2</v>
      </c>
      <c r="R49" s="10">
        <f t="shared" si="2"/>
        <v>0</v>
      </c>
      <c r="S49" s="11">
        <f t="shared" si="2"/>
        <v>0</v>
      </c>
      <c r="T49" s="12">
        <f t="shared" si="3"/>
        <v>-4.4642857142856984E-3</v>
      </c>
      <c r="U49" s="12" t="str">
        <f t="shared" si="3"/>
        <v/>
      </c>
      <c r="V49" s="12" t="str">
        <f t="shared" si="3"/>
        <v/>
      </c>
      <c r="W49" s="12">
        <f t="shared" si="3"/>
        <v>4.5751633986928164E-2</v>
      </c>
      <c r="X49" s="12" t="str">
        <f t="shared" si="3"/>
        <v/>
      </c>
      <c r="Y49" s="13" t="str">
        <f t="shared" si="3"/>
        <v/>
      </c>
    </row>
    <row r="50" spans="1:25">
      <c r="A50" s="5" t="s">
        <v>55</v>
      </c>
      <c r="B50" s="6">
        <v>0.85499999999999998</v>
      </c>
      <c r="C50" s="6">
        <v>9.9000000000000005E-2</v>
      </c>
      <c r="D50" s="6">
        <v>0</v>
      </c>
      <c r="E50" s="7">
        <v>1.53</v>
      </c>
      <c r="F50" s="7">
        <v>0</v>
      </c>
      <c r="G50" s="8">
        <v>0</v>
      </c>
      <c r="H50" s="6">
        <v>0.84499999999999997</v>
      </c>
      <c r="I50" s="6">
        <v>0.106</v>
      </c>
      <c r="J50" s="6">
        <v>0</v>
      </c>
      <c r="K50" s="7">
        <v>1.6</v>
      </c>
      <c r="L50" s="7">
        <v>0</v>
      </c>
      <c r="M50" s="8">
        <v>0</v>
      </c>
      <c r="N50" s="9">
        <f t="shared" si="2"/>
        <v>-1.0000000000000009E-2</v>
      </c>
      <c r="O50" s="9">
        <f t="shared" si="2"/>
        <v>6.9999999999999923E-3</v>
      </c>
      <c r="P50" s="9">
        <f t="shared" si="2"/>
        <v>0</v>
      </c>
      <c r="Q50" s="10">
        <f t="shared" si="2"/>
        <v>7.0000000000000062E-2</v>
      </c>
      <c r="R50" s="10">
        <f t="shared" si="2"/>
        <v>0</v>
      </c>
      <c r="S50" s="11">
        <f t="shared" si="2"/>
        <v>0</v>
      </c>
      <c r="T50" s="12">
        <f t="shared" si="3"/>
        <v>-1.1695906432748537E-2</v>
      </c>
      <c r="U50" s="12">
        <f t="shared" si="3"/>
        <v>7.0707070707070718E-2</v>
      </c>
      <c r="V50" s="12" t="str">
        <f t="shared" si="3"/>
        <v/>
      </c>
      <c r="W50" s="12">
        <f t="shared" si="3"/>
        <v>4.5751633986928164E-2</v>
      </c>
      <c r="X50" s="12" t="str">
        <f t="shared" si="3"/>
        <v/>
      </c>
      <c r="Y50" s="13" t="str">
        <f t="shared" si="3"/>
        <v/>
      </c>
    </row>
    <row r="51" spans="1:25">
      <c r="A51" s="5" t="s">
        <v>56</v>
      </c>
      <c r="B51" s="6">
        <v>7.0999999999999994E-2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7.4999999999999997E-2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4.0000000000000036E-3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5.6338028169014231E-2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>
      <c r="A52" s="5" t="s">
        <v>57</v>
      </c>
      <c r="B52" s="6">
        <v>0.55800000000000005</v>
      </c>
      <c r="C52" s="6">
        <v>0</v>
      </c>
      <c r="D52" s="6">
        <v>0</v>
      </c>
      <c r="E52" s="7">
        <v>1.96</v>
      </c>
      <c r="F52" s="7">
        <v>0</v>
      </c>
      <c r="G52" s="8">
        <v>0</v>
      </c>
      <c r="H52" s="6">
        <v>0.55500000000000005</v>
      </c>
      <c r="I52" s="6">
        <v>0</v>
      </c>
      <c r="J52" s="6">
        <v>0</v>
      </c>
      <c r="K52" s="7">
        <v>1.94</v>
      </c>
      <c r="L52" s="7">
        <v>0</v>
      </c>
      <c r="M52" s="8">
        <v>0</v>
      </c>
      <c r="N52" s="9">
        <f t="shared" si="2"/>
        <v>-3.0000000000000027E-3</v>
      </c>
      <c r="O52" s="9">
        <f t="shared" si="2"/>
        <v>0</v>
      </c>
      <c r="P52" s="9">
        <f t="shared" si="2"/>
        <v>0</v>
      </c>
      <c r="Q52" s="10">
        <f t="shared" si="2"/>
        <v>-2.0000000000000018E-2</v>
      </c>
      <c r="R52" s="10">
        <f t="shared" si="2"/>
        <v>0</v>
      </c>
      <c r="S52" s="11">
        <f t="shared" si="2"/>
        <v>0</v>
      </c>
      <c r="T52" s="12">
        <f t="shared" si="3"/>
        <v>-5.3763440860215006E-3</v>
      </c>
      <c r="U52" s="12" t="str">
        <f t="shared" si="3"/>
        <v/>
      </c>
      <c r="V52" s="12" t="str">
        <f t="shared" si="3"/>
        <v/>
      </c>
      <c r="W52" s="12">
        <f t="shared" si="3"/>
        <v>-1.0204081632653073E-2</v>
      </c>
      <c r="X52" s="12" t="str">
        <f t="shared" si="3"/>
        <v/>
      </c>
      <c r="Y52" s="13" t="str">
        <f t="shared" si="3"/>
        <v/>
      </c>
    </row>
    <row r="53" spans="1:25">
      <c r="A53" s="5" t="s">
        <v>58</v>
      </c>
      <c r="B53" s="6">
        <v>0.77100000000000002</v>
      </c>
      <c r="C53" s="6">
        <v>0.107</v>
      </c>
      <c r="D53" s="6">
        <v>0</v>
      </c>
      <c r="E53" s="7">
        <v>1.96</v>
      </c>
      <c r="F53" s="7">
        <v>0</v>
      </c>
      <c r="G53" s="8">
        <v>0</v>
      </c>
      <c r="H53" s="6">
        <v>0.76200000000000001</v>
      </c>
      <c r="I53" s="6">
        <v>0.112</v>
      </c>
      <c r="J53" s="6">
        <v>0</v>
      </c>
      <c r="K53" s="7">
        <v>1.94</v>
      </c>
      <c r="L53" s="7">
        <v>0</v>
      </c>
      <c r="M53" s="8">
        <v>0</v>
      </c>
      <c r="N53" s="9">
        <f t="shared" si="2"/>
        <v>-9.000000000000008E-3</v>
      </c>
      <c r="O53" s="9">
        <f t="shared" si="2"/>
        <v>5.0000000000000044E-3</v>
      </c>
      <c r="P53" s="9">
        <f t="shared" si="2"/>
        <v>0</v>
      </c>
      <c r="Q53" s="10">
        <f t="shared" si="2"/>
        <v>-2.0000000000000018E-2</v>
      </c>
      <c r="R53" s="10">
        <f t="shared" si="2"/>
        <v>0</v>
      </c>
      <c r="S53" s="11">
        <f t="shared" si="2"/>
        <v>0</v>
      </c>
      <c r="T53" s="12">
        <f t="shared" si="3"/>
        <v>-1.1673151750972721E-2</v>
      </c>
      <c r="U53" s="12">
        <f t="shared" si="3"/>
        <v>4.6728971962616939E-2</v>
      </c>
      <c r="V53" s="12" t="str">
        <f t="shared" si="3"/>
        <v/>
      </c>
      <c r="W53" s="12">
        <f t="shared" si="3"/>
        <v>-1.0204081632653073E-2</v>
      </c>
      <c r="X53" s="12" t="str">
        <f t="shared" si="3"/>
        <v/>
      </c>
      <c r="Y53" s="13" t="str">
        <f t="shared" si="3"/>
        <v/>
      </c>
    </row>
    <row r="54" spans="1:25" ht="30">
      <c r="A54" s="5" t="s">
        <v>59</v>
      </c>
      <c r="B54" s="6">
        <v>0.22900000000000001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0.23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1.0000000000000009E-3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4.366812227074135E-3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>
      <c r="A55" s="5" t="s">
        <v>60</v>
      </c>
      <c r="B55" s="6">
        <v>0.49299999999999999</v>
      </c>
      <c r="C55" s="6">
        <v>7.8E-2</v>
      </c>
      <c r="D55" s="6">
        <v>0</v>
      </c>
      <c r="E55" s="7">
        <v>9.4600000000000009</v>
      </c>
      <c r="F55" s="7">
        <v>0</v>
      </c>
      <c r="G55" s="8">
        <v>0</v>
      </c>
      <c r="H55" s="6">
        <v>0.48899999999999999</v>
      </c>
      <c r="I55" s="6">
        <v>8.3000000000000004E-2</v>
      </c>
      <c r="J55" s="6">
        <v>0</v>
      </c>
      <c r="K55" s="7">
        <v>13.84</v>
      </c>
      <c r="L55" s="7">
        <v>0</v>
      </c>
      <c r="M55" s="8">
        <v>0</v>
      </c>
      <c r="N55" s="9">
        <f t="shared" si="2"/>
        <v>-4.0000000000000036E-3</v>
      </c>
      <c r="O55" s="9">
        <f t="shared" si="2"/>
        <v>5.0000000000000044E-3</v>
      </c>
      <c r="P55" s="9">
        <f t="shared" si="2"/>
        <v>0</v>
      </c>
      <c r="Q55" s="10">
        <f t="shared" si="2"/>
        <v>4.379999999999999</v>
      </c>
      <c r="R55" s="10">
        <f t="shared" si="2"/>
        <v>0</v>
      </c>
      <c r="S55" s="11">
        <f t="shared" si="2"/>
        <v>0</v>
      </c>
      <c r="T55" s="12">
        <f t="shared" si="3"/>
        <v>-8.113590263691739E-3</v>
      </c>
      <c r="U55" s="12">
        <f t="shared" si="3"/>
        <v>6.4102564102564097E-2</v>
      </c>
      <c r="V55" s="12" t="str">
        <f t="shared" si="3"/>
        <v/>
      </c>
      <c r="W55" s="12">
        <f t="shared" si="3"/>
        <v>0.46300211416490478</v>
      </c>
      <c r="X55" s="12" t="str">
        <f t="shared" si="3"/>
        <v/>
      </c>
      <c r="Y55" s="13" t="str">
        <f t="shared" si="3"/>
        <v/>
      </c>
    </row>
    <row r="56" spans="1:25">
      <c r="A56" s="5" t="s">
        <v>61</v>
      </c>
      <c r="B56" s="6">
        <v>2.6970000000000001</v>
      </c>
      <c r="C56" s="6">
        <v>0.22</v>
      </c>
      <c r="D56" s="6">
        <v>4.1000000000000002E-2</v>
      </c>
      <c r="E56" s="7">
        <v>7.67</v>
      </c>
      <c r="F56" s="7">
        <v>0.74</v>
      </c>
      <c r="G56" s="8">
        <v>7.8E-2</v>
      </c>
      <c r="H56" s="6">
        <v>2.6440000000000001</v>
      </c>
      <c r="I56" s="6">
        <v>0.22800000000000001</v>
      </c>
      <c r="J56" s="6">
        <v>4.8000000000000001E-2</v>
      </c>
      <c r="K56" s="7">
        <v>6.29</v>
      </c>
      <c r="L56" s="7">
        <v>0.84</v>
      </c>
      <c r="M56" s="8">
        <v>7.9000000000000001E-2</v>
      </c>
      <c r="N56" s="9">
        <f t="shared" si="2"/>
        <v>-5.2999999999999936E-2</v>
      </c>
      <c r="O56" s="9">
        <f t="shared" si="2"/>
        <v>8.0000000000000071E-3</v>
      </c>
      <c r="P56" s="9">
        <f t="shared" si="2"/>
        <v>6.9999999999999993E-3</v>
      </c>
      <c r="Q56" s="10">
        <f t="shared" si="2"/>
        <v>-1.38</v>
      </c>
      <c r="R56" s="10">
        <f t="shared" si="2"/>
        <v>9.9999999999999978E-2</v>
      </c>
      <c r="S56" s="11">
        <f t="shared" si="2"/>
        <v>1.0000000000000009E-3</v>
      </c>
      <c r="T56" s="12">
        <f t="shared" si="3"/>
        <v>-1.9651464590285439E-2</v>
      </c>
      <c r="U56" s="12">
        <f t="shared" si="3"/>
        <v>3.6363636363636376E-2</v>
      </c>
      <c r="V56" s="12">
        <f t="shared" si="3"/>
        <v>0.1707317073170731</v>
      </c>
      <c r="W56" s="12">
        <f t="shared" si="3"/>
        <v>-0.17992177314211211</v>
      </c>
      <c r="X56" s="12">
        <f t="shared" si="3"/>
        <v>0.13513513513513509</v>
      </c>
      <c r="Y56" s="13">
        <f t="shared" si="3"/>
        <v>1.2820512820512775E-2</v>
      </c>
    </row>
    <row r="57" spans="1:25">
      <c r="A57" s="5" t="s">
        <v>62</v>
      </c>
      <c r="B57" s="6">
        <v>3.802</v>
      </c>
      <c r="C57" s="6">
        <v>0.23100000000000001</v>
      </c>
      <c r="D57" s="6">
        <v>8.0000000000000002E-3</v>
      </c>
      <c r="E57" s="7">
        <v>4.37</v>
      </c>
      <c r="F57" s="7">
        <v>2.1800000000000002</v>
      </c>
      <c r="G57" s="8">
        <v>9.7000000000000003E-2</v>
      </c>
      <c r="H57" s="6">
        <v>3.6280000000000001</v>
      </c>
      <c r="I57" s="6">
        <v>0.221</v>
      </c>
      <c r="J57" s="6">
        <v>8.0000000000000002E-3</v>
      </c>
      <c r="K57" s="7">
        <v>3.58</v>
      </c>
      <c r="L57" s="7">
        <v>2.04</v>
      </c>
      <c r="M57" s="8">
        <v>9.2999999999999999E-2</v>
      </c>
      <c r="N57" s="9">
        <f t="shared" si="2"/>
        <v>-0.17399999999999993</v>
      </c>
      <c r="O57" s="9">
        <f t="shared" si="2"/>
        <v>-1.0000000000000009E-2</v>
      </c>
      <c r="P57" s="9">
        <f t="shared" si="2"/>
        <v>0</v>
      </c>
      <c r="Q57" s="10">
        <f t="shared" si="2"/>
        <v>-0.79</v>
      </c>
      <c r="R57" s="10">
        <f t="shared" si="2"/>
        <v>-0.14000000000000012</v>
      </c>
      <c r="S57" s="11">
        <f t="shared" si="2"/>
        <v>-4.0000000000000036E-3</v>
      </c>
      <c r="T57" s="12">
        <f t="shared" si="3"/>
        <v>-4.5765386638611294E-2</v>
      </c>
      <c r="U57" s="12">
        <f t="shared" si="3"/>
        <v>-4.3290043290043378E-2</v>
      </c>
      <c r="V57" s="12">
        <f t="shared" si="3"/>
        <v>0</v>
      </c>
      <c r="W57" s="12">
        <f t="shared" si="3"/>
        <v>-0.18077803203661325</v>
      </c>
      <c r="X57" s="12">
        <f t="shared" si="3"/>
        <v>-6.4220183486238591E-2</v>
      </c>
      <c r="Y57" s="13">
        <f t="shared" si="3"/>
        <v>-4.1237113402061931E-2</v>
      </c>
    </row>
    <row r="58" spans="1:25">
      <c r="A58" s="5" t="s">
        <v>63</v>
      </c>
      <c r="B58" s="6">
        <v>3.2589999999999999</v>
      </c>
      <c r="C58" s="6">
        <v>0.19800000000000001</v>
      </c>
      <c r="D58" s="6">
        <v>7.0000000000000001E-3</v>
      </c>
      <c r="E58" s="7">
        <v>75.53</v>
      </c>
      <c r="F58" s="7">
        <v>2.73</v>
      </c>
      <c r="G58" s="8">
        <v>8.1000000000000003E-2</v>
      </c>
      <c r="H58" s="6">
        <v>3.137</v>
      </c>
      <c r="I58" s="6">
        <v>0.191</v>
      </c>
      <c r="J58" s="6">
        <v>7.0000000000000001E-3</v>
      </c>
      <c r="K58" s="7">
        <v>61.89</v>
      </c>
      <c r="L58" s="7">
        <v>2.71</v>
      </c>
      <c r="M58" s="8">
        <v>7.8E-2</v>
      </c>
      <c r="N58" s="9">
        <f t="shared" si="2"/>
        <v>-0.12199999999999989</v>
      </c>
      <c r="O58" s="9">
        <f t="shared" si="2"/>
        <v>-7.0000000000000062E-3</v>
      </c>
      <c r="P58" s="9">
        <f t="shared" si="2"/>
        <v>0</v>
      </c>
      <c r="Q58" s="10">
        <f t="shared" si="2"/>
        <v>-13.64</v>
      </c>
      <c r="R58" s="10">
        <f t="shared" si="2"/>
        <v>-2.0000000000000018E-2</v>
      </c>
      <c r="S58" s="11">
        <f t="shared" si="2"/>
        <v>-3.0000000000000027E-3</v>
      </c>
      <c r="T58" s="12">
        <f t="shared" si="3"/>
        <v>-3.7434795949677802E-2</v>
      </c>
      <c r="U58" s="12">
        <f t="shared" si="3"/>
        <v>-3.5353535353535359E-2</v>
      </c>
      <c r="V58" s="12">
        <f t="shared" si="3"/>
        <v>0</v>
      </c>
      <c r="W58" s="12">
        <f t="shared" si="3"/>
        <v>-0.18059049384350589</v>
      </c>
      <c r="X58" s="12">
        <f t="shared" si="3"/>
        <v>-7.3260073260073E-3</v>
      </c>
      <c r="Y58" s="13">
        <f t="shared" si="3"/>
        <v>-3.703703703703709E-2</v>
      </c>
    </row>
    <row r="59" spans="1:25">
      <c r="A59" s="5" t="s">
        <v>64</v>
      </c>
      <c r="B59" s="6">
        <v>0.435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-1.5000000000000013E-2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-3.4482758620689724E-2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>
      <c r="A60" s="5" t="s">
        <v>65</v>
      </c>
      <c r="B60" s="6">
        <v>0.56000000000000005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0.54300000000000004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-1.7000000000000015E-2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-3.035714285714286E-2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>
      <c r="A61" s="5" t="s">
        <v>66</v>
      </c>
      <c r="B61" s="6">
        <v>0.88700000000000001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0.86899999999999999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-1.8000000000000016E-2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-2.0293122886133053E-2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>
      <c r="A62" s="5" t="s">
        <v>67</v>
      </c>
      <c r="B62" s="6">
        <v>0.33800000000000002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0.32500000000000001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-1.3000000000000012E-2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-3.8461538461538547E-2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>
      <c r="A63" s="5" t="s">
        <v>68</v>
      </c>
      <c r="B63" s="6">
        <v>6.1970000000000001</v>
      </c>
      <c r="C63" s="6">
        <v>0.33900000000000002</v>
      </c>
      <c r="D63" s="6">
        <v>0.192</v>
      </c>
      <c r="E63" s="7">
        <v>0</v>
      </c>
      <c r="F63" s="7">
        <v>0</v>
      </c>
      <c r="G63" s="8">
        <v>0</v>
      </c>
      <c r="H63" s="6">
        <v>6.1509999999999998</v>
      </c>
      <c r="I63" s="6">
        <v>0.32800000000000001</v>
      </c>
      <c r="J63" s="6">
        <v>0.17599999999999999</v>
      </c>
      <c r="K63" s="7">
        <v>0</v>
      </c>
      <c r="L63" s="7">
        <v>0</v>
      </c>
      <c r="M63" s="8">
        <v>0</v>
      </c>
      <c r="N63" s="9">
        <f t="shared" si="2"/>
        <v>-4.6000000000000263E-2</v>
      </c>
      <c r="O63" s="9">
        <f t="shared" si="2"/>
        <v>-1.100000000000001E-2</v>
      </c>
      <c r="P63" s="9">
        <f t="shared" si="2"/>
        <v>-1.6000000000000014E-2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-7.4229465870583322E-3</v>
      </c>
      <c r="U63" s="12">
        <f t="shared" si="3"/>
        <v>-3.2448377581120957E-2</v>
      </c>
      <c r="V63" s="12">
        <f t="shared" si="3"/>
        <v>-8.333333333333337E-2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>
      <c r="A64" s="5" t="s">
        <v>69</v>
      </c>
      <c r="B64" s="6">
        <v>-0.73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-0.8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-7.0000000000000062E-2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9.5890410958904271E-2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>
      <c r="A65" s="5" t="s">
        <v>70</v>
      </c>
      <c r="B65" s="6">
        <v>-0.64500000000000002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-0.73099999999999998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-8.5999999999999965E-2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0.1333333333333333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>
      <c r="A66" s="5" t="s">
        <v>71</v>
      </c>
      <c r="B66" s="6">
        <v>-0.73</v>
      </c>
      <c r="C66" s="6">
        <v>0</v>
      </c>
      <c r="D66" s="6">
        <v>0</v>
      </c>
      <c r="E66" s="7">
        <v>0</v>
      </c>
      <c r="F66" s="7">
        <v>0</v>
      </c>
      <c r="G66" s="8">
        <v>0.155</v>
      </c>
      <c r="H66" s="6">
        <v>-0.8</v>
      </c>
      <c r="I66" s="6">
        <v>0</v>
      </c>
      <c r="J66" s="6">
        <v>0</v>
      </c>
      <c r="K66" s="7">
        <v>0</v>
      </c>
      <c r="L66" s="7">
        <v>0</v>
      </c>
      <c r="M66" s="8">
        <v>0.17799999999999999</v>
      </c>
      <c r="N66" s="9">
        <f t="shared" si="2"/>
        <v>-7.0000000000000062E-2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2.2999999999999993E-2</v>
      </c>
      <c r="T66" s="12">
        <f t="shared" si="3"/>
        <v>9.5890410958904271E-2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0.14838709677419359</v>
      </c>
    </row>
    <row r="67" spans="1:25">
      <c r="A67" s="5" t="s">
        <v>72</v>
      </c>
      <c r="B67" s="6">
        <v>-4.8659999999999997</v>
      </c>
      <c r="C67" s="6">
        <v>-0.53900000000000003</v>
      </c>
      <c r="D67" s="6">
        <v>-0.16300000000000001</v>
      </c>
      <c r="E67" s="7">
        <v>0</v>
      </c>
      <c r="F67" s="7">
        <v>0</v>
      </c>
      <c r="G67" s="8">
        <v>0.155</v>
      </c>
      <c r="H67" s="6">
        <v>-5.3339999999999996</v>
      </c>
      <c r="I67" s="6">
        <v>-0.59099999999999997</v>
      </c>
      <c r="J67" s="6">
        <v>-0.17899999999999999</v>
      </c>
      <c r="K67" s="7">
        <v>0</v>
      </c>
      <c r="L67" s="7">
        <v>0</v>
      </c>
      <c r="M67" s="8">
        <v>0.17799999999999999</v>
      </c>
      <c r="N67" s="9">
        <f t="shared" si="2"/>
        <v>-0.46799999999999997</v>
      </c>
      <c r="O67" s="9">
        <f t="shared" si="2"/>
        <v>-5.1999999999999935E-2</v>
      </c>
      <c r="P67" s="9">
        <f t="shared" si="2"/>
        <v>-1.5999999999999986E-2</v>
      </c>
      <c r="Q67" s="10">
        <f t="shared" si="2"/>
        <v>0</v>
      </c>
      <c r="R67" s="10">
        <f t="shared" si="2"/>
        <v>0</v>
      </c>
      <c r="S67" s="11">
        <f t="shared" si="2"/>
        <v>2.2999999999999993E-2</v>
      </c>
      <c r="T67" s="12">
        <f t="shared" si="3"/>
        <v>9.6177558569667143E-2</v>
      </c>
      <c r="U67" s="12">
        <f t="shared" si="3"/>
        <v>9.6474953617810666E-2</v>
      </c>
      <c r="V67" s="12">
        <f t="shared" si="3"/>
        <v>9.8159509202453865E-2</v>
      </c>
      <c r="W67" s="12" t="str">
        <f t="shared" si="3"/>
        <v/>
      </c>
      <c r="X67" s="12" t="str">
        <f t="shared" si="3"/>
        <v/>
      </c>
      <c r="Y67" s="13">
        <f t="shared" si="3"/>
        <v>0.14838709677419359</v>
      </c>
    </row>
    <row r="68" spans="1:25">
      <c r="A68" s="5" t="s">
        <v>73</v>
      </c>
      <c r="B68" s="6">
        <v>-0.64500000000000002</v>
      </c>
      <c r="C68" s="6">
        <v>0</v>
      </c>
      <c r="D68" s="6">
        <v>0</v>
      </c>
      <c r="E68" s="7">
        <v>0</v>
      </c>
      <c r="F68" s="7">
        <v>0</v>
      </c>
      <c r="G68" s="8">
        <v>0.13900000000000001</v>
      </c>
      <c r="H68" s="6">
        <v>-0.73099999999999998</v>
      </c>
      <c r="I68" s="6">
        <v>0</v>
      </c>
      <c r="J68" s="6">
        <v>0</v>
      </c>
      <c r="K68" s="7">
        <v>0</v>
      </c>
      <c r="L68" s="7">
        <v>0</v>
      </c>
      <c r="M68" s="8">
        <v>0.153</v>
      </c>
      <c r="N68" s="9">
        <f t="shared" si="2"/>
        <v>-8.5999999999999965E-2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1.3999999999999985E-2</v>
      </c>
      <c r="T68" s="12">
        <f t="shared" si="3"/>
        <v>0.1333333333333333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0.10071942446043147</v>
      </c>
    </row>
    <row r="69" spans="1:25">
      <c r="A69" s="5" t="s">
        <v>74</v>
      </c>
      <c r="B69" s="6">
        <v>-4.4550000000000001</v>
      </c>
      <c r="C69" s="6">
        <v>-0.46</v>
      </c>
      <c r="D69" s="6">
        <v>-0.128</v>
      </c>
      <c r="E69" s="7">
        <v>0</v>
      </c>
      <c r="F69" s="7">
        <v>0</v>
      </c>
      <c r="G69" s="8">
        <v>0.13900000000000001</v>
      </c>
      <c r="H69" s="6">
        <v>-4.9820000000000002</v>
      </c>
      <c r="I69" s="6">
        <v>-0.52900000000000003</v>
      </c>
      <c r="J69" s="6">
        <v>-0.153</v>
      </c>
      <c r="K69" s="7">
        <v>0</v>
      </c>
      <c r="L69" s="7">
        <v>0</v>
      </c>
      <c r="M69" s="8">
        <v>0.153</v>
      </c>
      <c r="N69" s="9">
        <f t="shared" si="2"/>
        <v>-0.52700000000000014</v>
      </c>
      <c r="O69" s="9">
        <f t="shared" si="2"/>
        <v>-6.9000000000000006E-2</v>
      </c>
      <c r="P69" s="9">
        <f t="shared" si="2"/>
        <v>-2.4999999999999994E-2</v>
      </c>
      <c r="Q69" s="10">
        <f t="shared" si="2"/>
        <v>0</v>
      </c>
      <c r="R69" s="10">
        <f t="shared" si="2"/>
        <v>0</v>
      </c>
      <c r="S69" s="11">
        <f t="shared" si="2"/>
        <v>1.3999999999999985E-2</v>
      </c>
      <c r="T69" s="12">
        <f t="shared" si="3"/>
        <v>0.11829405162738493</v>
      </c>
      <c r="U69" s="12">
        <f t="shared" si="3"/>
        <v>0.14999999999999991</v>
      </c>
      <c r="V69" s="12">
        <f t="shared" si="3"/>
        <v>0.1953125</v>
      </c>
      <c r="W69" s="12" t="str">
        <f t="shared" si="3"/>
        <v/>
      </c>
      <c r="X69" s="12" t="str">
        <f t="shared" si="3"/>
        <v/>
      </c>
      <c r="Y69" s="13">
        <f t="shared" si="3"/>
        <v>0.10071942446043147</v>
      </c>
    </row>
    <row r="70" spans="1:25">
      <c r="A70" s="5" t="s">
        <v>75</v>
      </c>
      <c r="B70" s="6">
        <v>-0.38</v>
      </c>
      <c r="C70" s="6">
        <v>0</v>
      </c>
      <c r="D70" s="6">
        <v>0</v>
      </c>
      <c r="E70" s="7">
        <v>0</v>
      </c>
      <c r="F70" s="7">
        <v>0</v>
      </c>
      <c r="G70" s="8">
        <v>0.115</v>
      </c>
      <c r="H70" s="6">
        <v>-0.41799999999999998</v>
      </c>
      <c r="I70" s="6">
        <v>0</v>
      </c>
      <c r="J70" s="6">
        <v>0</v>
      </c>
      <c r="K70" s="7">
        <v>0</v>
      </c>
      <c r="L70" s="7">
        <v>0</v>
      </c>
      <c r="M70" s="8">
        <v>0.13</v>
      </c>
      <c r="N70" s="9">
        <f t="shared" si="2"/>
        <v>-3.7999999999999978E-2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1.4999999999999999E-2</v>
      </c>
      <c r="T70" s="12">
        <f t="shared" si="3"/>
        <v>9.9999999999999867E-2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0.13043478260869557</v>
      </c>
    </row>
    <row r="71" spans="1:25">
      <c r="A71" s="5" t="s">
        <v>76</v>
      </c>
      <c r="B71" s="6">
        <v>-3.3260000000000001</v>
      </c>
      <c r="C71" s="6">
        <v>-0.20200000000000001</v>
      </c>
      <c r="D71" s="6">
        <v>-7.0000000000000001E-3</v>
      </c>
      <c r="E71" s="7">
        <v>0</v>
      </c>
      <c r="F71" s="7">
        <v>0</v>
      </c>
      <c r="G71" s="8">
        <v>0.115</v>
      </c>
      <c r="H71" s="6">
        <v>-3.6579999999999999</v>
      </c>
      <c r="I71" s="6">
        <v>-0.223</v>
      </c>
      <c r="J71" s="6">
        <v>-8.0000000000000002E-3</v>
      </c>
      <c r="K71" s="7">
        <v>0</v>
      </c>
      <c r="L71" s="7">
        <v>0</v>
      </c>
      <c r="M71" s="8">
        <v>0.13</v>
      </c>
      <c r="N71" s="9">
        <f t="shared" si="2"/>
        <v>-0.33199999999999985</v>
      </c>
      <c r="O71" s="9">
        <f t="shared" si="2"/>
        <v>-2.0999999999999991E-2</v>
      </c>
      <c r="P71" s="9">
        <f t="shared" si="2"/>
        <v>-1E-3</v>
      </c>
      <c r="Q71" s="10">
        <f t="shared" si="2"/>
        <v>0</v>
      </c>
      <c r="R71" s="10">
        <f t="shared" si="2"/>
        <v>0</v>
      </c>
      <c r="S71" s="11">
        <f t="shared" si="2"/>
        <v>1.4999999999999999E-2</v>
      </c>
      <c r="T71" s="12">
        <f t="shared" si="3"/>
        <v>9.9819603126878986E-2</v>
      </c>
      <c r="U71" s="12">
        <f t="shared" si="3"/>
        <v>0.10396039603960383</v>
      </c>
      <c r="V71" s="12">
        <f t="shared" si="3"/>
        <v>0.14285714285714279</v>
      </c>
      <c r="W71" s="12" t="str">
        <f t="shared" si="3"/>
        <v/>
      </c>
      <c r="X71" s="12" t="str">
        <f t="shared" si="3"/>
        <v/>
      </c>
      <c r="Y71" s="13">
        <f t="shared" si="3"/>
        <v>0.13043478260869557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tabSelected="1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RowHeight="15"/>
  <cols>
    <col min="1" max="1" width="48.7109375" customWidth="1"/>
    <col min="2" max="25" width="12.140625" customWidth="1"/>
    <col min="26" max="255" width="14.7109375" customWidth="1"/>
  </cols>
  <sheetData>
    <row r="1" spans="1:25" ht="19.5">
      <c r="A1" s="1" t="s">
        <v>78</v>
      </c>
    </row>
    <row r="3" spans="1:25" ht="19.5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9" customHeight="1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>
      <c r="A5" s="5" t="s">
        <v>10</v>
      </c>
      <c r="B5" s="6">
        <v>4.0090000000000003</v>
      </c>
      <c r="C5" s="6">
        <v>0</v>
      </c>
      <c r="D5" s="6">
        <v>0</v>
      </c>
      <c r="E5" s="7">
        <v>3.69</v>
      </c>
      <c r="F5" s="7">
        <v>0</v>
      </c>
      <c r="G5" s="8">
        <v>0</v>
      </c>
      <c r="H5" s="6">
        <v>3.9260000000000002</v>
      </c>
      <c r="I5" s="6">
        <v>0</v>
      </c>
      <c r="J5" s="6">
        <v>0</v>
      </c>
      <c r="K5" s="7">
        <v>5.35</v>
      </c>
      <c r="L5" s="7">
        <v>0</v>
      </c>
      <c r="M5" s="8">
        <v>0</v>
      </c>
      <c r="N5" s="9">
        <f t="shared" ref="N5:S36" si="0">H5-B5</f>
        <v>-8.3000000000000185E-2</v>
      </c>
      <c r="O5" s="9">
        <f t="shared" si="0"/>
        <v>0</v>
      </c>
      <c r="P5" s="9">
        <f t="shared" si="0"/>
        <v>0</v>
      </c>
      <c r="Q5" s="10">
        <f t="shared" si="0"/>
        <v>1.6599999999999997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-2.0703417311050187E-2</v>
      </c>
      <c r="U5" s="12" t="str">
        <f t="shared" si="1"/>
        <v/>
      </c>
      <c r="V5" s="12" t="str">
        <f t="shared" si="1"/>
        <v/>
      </c>
      <c r="W5" s="12">
        <f t="shared" si="1"/>
        <v>0.44986449864498645</v>
      </c>
      <c r="X5" s="12" t="str">
        <f t="shared" si="1"/>
        <v/>
      </c>
      <c r="Y5" s="13" t="str">
        <f t="shared" si="1"/>
        <v/>
      </c>
    </row>
    <row r="6" spans="1:25">
      <c r="A6" s="5" t="s">
        <v>11</v>
      </c>
      <c r="B6" s="6">
        <v>4.7359999999999998</v>
      </c>
      <c r="C6" s="6">
        <v>0.48099999999999998</v>
      </c>
      <c r="D6" s="6">
        <v>0</v>
      </c>
      <c r="E6" s="7">
        <v>3.69</v>
      </c>
      <c r="F6" s="7">
        <v>0</v>
      </c>
      <c r="G6" s="8">
        <v>0</v>
      </c>
      <c r="H6" s="6">
        <v>4.649</v>
      </c>
      <c r="I6" s="6">
        <v>0.46300000000000002</v>
      </c>
      <c r="J6" s="6">
        <v>0</v>
      </c>
      <c r="K6" s="7">
        <v>5.35</v>
      </c>
      <c r="L6" s="7">
        <v>0</v>
      </c>
      <c r="M6" s="8">
        <v>0</v>
      </c>
      <c r="N6" s="9">
        <f t="shared" si="0"/>
        <v>-8.6999999999999744E-2</v>
      </c>
      <c r="O6" s="9">
        <f t="shared" si="0"/>
        <v>-1.799999999999996E-2</v>
      </c>
      <c r="P6" s="9">
        <f t="shared" si="0"/>
        <v>0</v>
      </c>
      <c r="Q6" s="10">
        <f t="shared" si="0"/>
        <v>1.6599999999999997</v>
      </c>
      <c r="R6" s="10">
        <f t="shared" si="0"/>
        <v>0</v>
      </c>
      <c r="S6" s="11">
        <f t="shared" si="0"/>
        <v>0</v>
      </c>
      <c r="T6" s="12">
        <f t="shared" si="1"/>
        <v>-1.8369932432432345E-2</v>
      </c>
      <c r="U6" s="12">
        <f t="shared" si="1"/>
        <v>-3.7422037422037313E-2</v>
      </c>
      <c r="V6" s="12" t="str">
        <f t="shared" si="1"/>
        <v/>
      </c>
      <c r="W6" s="12">
        <f t="shared" si="1"/>
        <v>0.44986449864498645</v>
      </c>
      <c r="X6" s="12" t="str">
        <f t="shared" si="1"/>
        <v/>
      </c>
      <c r="Y6" s="13" t="str">
        <f t="shared" si="1"/>
        <v/>
      </c>
    </row>
    <row r="7" spans="1:25">
      <c r="A7" s="5" t="s">
        <v>12</v>
      </c>
      <c r="B7" s="6">
        <v>0.45100000000000001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0.437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-1.4000000000000012E-2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-3.1042128603104291E-2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>
      <c r="A8" s="5" t="s">
        <v>13</v>
      </c>
      <c r="B8" s="6">
        <v>3.3889999999999998</v>
      </c>
      <c r="C8" s="6">
        <v>0</v>
      </c>
      <c r="D8" s="6">
        <v>0</v>
      </c>
      <c r="E8" s="7">
        <v>4.7</v>
      </c>
      <c r="F8" s="7">
        <v>0</v>
      </c>
      <c r="G8" s="8">
        <v>0</v>
      </c>
      <c r="H8" s="6">
        <v>3.3180000000000001</v>
      </c>
      <c r="I8" s="6">
        <v>0</v>
      </c>
      <c r="J8" s="6">
        <v>0</v>
      </c>
      <c r="K8" s="7">
        <v>6.34</v>
      </c>
      <c r="L8" s="7">
        <v>0</v>
      </c>
      <c r="M8" s="8">
        <v>0</v>
      </c>
      <c r="N8" s="9">
        <f t="shared" si="0"/>
        <v>-7.099999999999973E-2</v>
      </c>
      <c r="O8" s="9">
        <f t="shared" si="0"/>
        <v>0</v>
      </c>
      <c r="P8" s="9">
        <f t="shared" si="0"/>
        <v>0</v>
      </c>
      <c r="Q8" s="10">
        <f t="shared" si="0"/>
        <v>1.6399999999999997</v>
      </c>
      <c r="R8" s="10">
        <f t="shared" si="0"/>
        <v>0</v>
      </c>
      <c r="S8" s="11">
        <f t="shared" si="0"/>
        <v>0</v>
      </c>
      <c r="T8" s="12">
        <f t="shared" si="1"/>
        <v>-2.0950132782531661E-2</v>
      </c>
      <c r="U8" s="12" t="str">
        <f t="shared" si="1"/>
        <v/>
      </c>
      <c r="V8" s="12" t="str">
        <f t="shared" si="1"/>
        <v/>
      </c>
      <c r="W8" s="12">
        <f t="shared" si="1"/>
        <v>0.34893617021276579</v>
      </c>
      <c r="X8" s="12" t="str">
        <f t="shared" si="1"/>
        <v/>
      </c>
      <c r="Y8" s="13" t="str">
        <f t="shared" si="1"/>
        <v/>
      </c>
    </row>
    <row r="9" spans="1:25">
      <c r="A9" s="5" t="s">
        <v>14</v>
      </c>
      <c r="B9" s="6">
        <v>3.8889999999999998</v>
      </c>
      <c r="C9" s="6">
        <v>0.314</v>
      </c>
      <c r="D9" s="6">
        <v>0</v>
      </c>
      <c r="E9" s="7">
        <v>4.7</v>
      </c>
      <c r="F9" s="7">
        <v>0</v>
      </c>
      <c r="G9" s="8">
        <v>0</v>
      </c>
      <c r="H9" s="6">
        <v>3.81</v>
      </c>
      <c r="I9" s="6">
        <v>0.3</v>
      </c>
      <c r="J9" s="6">
        <v>0</v>
      </c>
      <c r="K9" s="7">
        <v>6.34</v>
      </c>
      <c r="L9" s="7">
        <v>0</v>
      </c>
      <c r="M9" s="8">
        <v>0</v>
      </c>
      <c r="N9" s="9">
        <f t="shared" si="0"/>
        <v>-7.8999999999999737E-2</v>
      </c>
      <c r="O9" s="9">
        <f t="shared" si="0"/>
        <v>-1.4000000000000012E-2</v>
      </c>
      <c r="P9" s="9">
        <f t="shared" si="0"/>
        <v>0</v>
      </c>
      <c r="Q9" s="10">
        <f t="shared" si="0"/>
        <v>1.6399999999999997</v>
      </c>
      <c r="R9" s="10">
        <f t="shared" si="0"/>
        <v>0</v>
      </c>
      <c r="S9" s="11">
        <f t="shared" si="0"/>
        <v>0</v>
      </c>
      <c r="T9" s="12">
        <f t="shared" si="1"/>
        <v>-2.0313705322705045E-2</v>
      </c>
      <c r="U9" s="12">
        <f t="shared" si="1"/>
        <v>-4.4585987261146487E-2</v>
      </c>
      <c r="V9" s="12" t="str">
        <f t="shared" si="1"/>
        <v/>
      </c>
      <c r="W9" s="12">
        <f t="shared" si="1"/>
        <v>0.34893617021276579</v>
      </c>
      <c r="X9" s="12" t="str">
        <f t="shared" si="1"/>
        <v/>
      </c>
      <c r="Y9" s="13" t="str">
        <f t="shared" si="1"/>
        <v/>
      </c>
    </row>
    <row r="10" spans="1:25">
      <c r="A10" s="5" t="s">
        <v>15</v>
      </c>
      <c r="B10" s="6">
        <v>0.35499999999999998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0.34200000000000003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-1.2999999999999956E-2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-3.6619718309858995E-2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>
      <c r="A11" s="5" t="s">
        <v>16</v>
      </c>
      <c r="B11" s="6">
        <v>3.847</v>
      </c>
      <c r="C11" s="6">
        <v>0.28299999999999997</v>
      </c>
      <c r="D11" s="6">
        <v>0</v>
      </c>
      <c r="E11" s="7">
        <v>20.89</v>
      </c>
      <c r="F11" s="7">
        <v>0</v>
      </c>
      <c r="G11" s="8">
        <v>0</v>
      </c>
      <c r="H11" s="6">
        <v>3.7709999999999999</v>
      </c>
      <c r="I11" s="6">
        <v>0.27</v>
      </c>
      <c r="J11" s="6">
        <v>0</v>
      </c>
      <c r="K11" s="7">
        <v>46.68</v>
      </c>
      <c r="L11" s="7">
        <v>0</v>
      </c>
      <c r="M11" s="8">
        <v>0</v>
      </c>
      <c r="N11" s="9">
        <f t="shared" si="0"/>
        <v>-7.6000000000000068E-2</v>
      </c>
      <c r="O11" s="9">
        <f t="shared" si="0"/>
        <v>-1.2999999999999956E-2</v>
      </c>
      <c r="P11" s="9">
        <f t="shared" si="0"/>
        <v>0</v>
      </c>
      <c r="Q11" s="10">
        <f t="shared" si="0"/>
        <v>25.79</v>
      </c>
      <c r="R11" s="10">
        <f t="shared" si="0"/>
        <v>0</v>
      </c>
      <c r="S11" s="11">
        <f t="shared" si="0"/>
        <v>0</v>
      </c>
      <c r="T11" s="12">
        <f t="shared" si="1"/>
        <v>-1.9755653756173608E-2</v>
      </c>
      <c r="U11" s="12">
        <f t="shared" si="1"/>
        <v>-4.5936395759717197E-2</v>
      </c>
      <c r="V11" s="12" t="str">
        <f t="shared" si="1"/>
        <v/>
      </c>
      <c r="W11" s="12">
        <f t="shared" si="1"/>
        <v>1.2345619913834369</v>
      </c>
      <c r="X11" s="12" t="str">
        <f t="shared" si="1"/>
        <v/>
      </c>
      <c r="Y11" s="13" t="str">
        <f t="shared" si="1"/>
        <v/>
      </c>
    </row>
    <row r="12" spans="1:25">
      <c r="A12" s="5" t="s">
        <v>17</v>
      </c>
      <c r="B12" s="6">
        <v>3.5329999999999999</v>
      </c>
      <c r="C12" s="6">
        <v>0.26</v>
      </c>
      <c r="D12" s="6">
        <v>0</v>
      </c>
      <c r="E12" s="7">
        <v>26.7</v>
      </c>
      <c r="F12" s="7">
        <v>0</v>
      </c>
      <c r="G12" s="8">
        <v>0</v>
      </c>
      <c r="H12" s="6">
        <v>3.4649999999999999</v>
      </c>
      <c r="I12" s="6">
        <v>0.249</v>
      </c>
      <c r="J12" s="6">
        <v>0</v>
      </c>
      <c r="K12" s="7">
        <v>25.43</v>
      </c>
      <c r="L12" s="7">
        <v>0</v>
      </c>
      <c r="M12" s="8">
        <v>0</v>
      </c>
      <c r="N12" s="9">
        <f t="shared" si="0"/>
        <v>-6.800000000000006E-2</v>
      </c>
      <c r="O12" s="9">
        <f t="shared" si="0"/>
        <v>-1.100000000000001E-2</v>
      </c>
      <c r="P12" s="9">
        <f t="shared" si="0"/>
        <v>0</v>
      </c>
      <c r="Q12" s="10">
        <f t="shared" si="0"/>
        <v>-1.2699999999999996</v>
      </c>
      <c r="R12" s="10">
        <f t="shared" si="0"/>
        <v>0</v>
      </c>
      <c r="S12" s="11">
        <f t="shared" si="0"/>
        <v>0</v>
      </c>
      <c r="T12" s="12">
        <f t="shared" si="1"/>
        <v>-1.9247098782904093E-2</v>
      </c>
      <c r="U12" s="12">
        <f t="shared" si="1"/>
        <v>-4.2307692307692379E-2</v>
      </c>
      <c r="V12" s="12" t="str">
        <f t="shared" si="1"/>
        <v/>
      </c>
      <c r="W12" s="12">
        <f t="shared" si="1"/>
        <v>-4.7565543071161009E-2</v>
      </c>
      <c r="X12" s="12" t="str">
        <f t="shared" si="1"/>
        <v/>
      </c>
      <c r="Y12" s="13" t="str">
        <f t="shared" si="1"/>
        <v/>
      </c>
    </row>
    <row r="13" spans="1:25">
      <c r="A13" s="5" t="s">
        <v>18</v>
      </c>
      <c r="B13" s="6">
        <v>2.694</v>
      </c>
      <c r="C13" s="6">
        <v>0.184</v>
      </c>
      <c r="D13" s="6">
        <v>0</v>
      </c>
      <c r="E13" s="7">
        <v>183.93</v>
      </c>
      <c r="F13" s="7">
        <v>0</v>
      </c>
      <c r="G13" s="8">
        <v>0</v>
      </c>
      <c r="H13" s="6">
        <v>2.6619999999999999</v>
      </c>
      <c r="I13" s="6">
        <v>0.17699999999999999</v>
      </c>
      <c r="J13" s="6">
        <v>0</v>
      </c>
      <c r="K13" s="7">
        <v>184.53</v>
      </c>
      <c r="L13" s="7">
        <v>0</v>
      </c>
      <c r="M13" s="8">
        <v>0</v>
      </c>
      <c r="N13" s="9">
        <f t="shared" si="0"/>
        <v>-3.2000000000000028E-2</v>
      </c>
      <c r="O13" s="9">
        <f t="shared" si="0"/>
        <v>-7.0000000000000062E-3</v>
      </c>
      <c r="P13" s="9">
        <f t="shared" si="0"/>
        <v>0</v>
      </c>
      <c r="Q13" s="10">
        <f t="shared" si="0"/>
        <v>0.59999999999999432</v>
      </c>
      <c r="R13" s="10">
        <f t="shared" si="0"/>
        <v>0</v>
      </c>
      <c r="S13" s="11">
        <f t="shared" si="0"/>
        <v>0</v>
      </c>
      <c r="T13" s="12">
        <f t="shared" si="1"/>
        <v>-1.187824795842618E-2</v>
      </c>
      <c r="U13" s="12">
        <f t="shared" si="1"/>
        <v>-3.8043478260869623E-2</v>
      </c>
      <c r="V13" s="12" t="str">
        <f t="shared" si="1"/>
        <v/>
      </c>
      <c r="W13" s="12">
        <f t="shared" si="1"/>
        <v>3.2621105855488164E-3</v>
      </c>
      <c r="X13" s="12" t="str">
        <f t="shared" si="1"/>
        <v/>
      </c>
      <c r="Y13" s="13" t="str">
        <f t="shared" si="1"/>
        <v/>
      </c>
    </row>
    <row r="14" spans="1:25">
      <c r="A14" s="5" t="s">
        <v>19</v>
      </c>
      <c r="B14" s="6">
        <v>18.222000000000001</v>
      </c>
      <c r="C14" s="6">
        <v>1.2470000000000001</v>
      </c>
      <c r="D14" s="6">
        <v>0.252</v>
      </c>
      <c r="E14" s="7">
        <v>18.309999999999999</v>
      </c>
      <c r="F14" s="7">
        <v>2.4</v>
      </c>
      <c r="G14" s="8">
        <v>0.74299999999999999</v>
      </c>
      <c r="H14" s="6">
        <v>18.036999999999999</v>
      </c>
      <c r="I14" s="6">
        <v>1.1910000000000001</v>
      </c>
      <c r="J14" s="6">
        <v>0.24099999999999999</v>
      </c>
      <c r="K14" s="7">
        <v>17.93</v>
      </c>
      <c r="L14" s="7">
        <v>3.47</v>
      </c>
      <c r="M14" s="8">
        <v>0.72799999999999998</v>
      </c>
      <c r="N14" s="9">
        <f t="shared" si="0"/>
        <v>-0.18500000000000227</v>
      </c>
      <c r="O14" s="9">
        <f t="shared" si="0"/>
        <v>-5.600000000000005E-2</v>
      </c>
      <c r="P14" s="9">
        <f t="shared" si="0"/>
        <v>-1.100000000000001E-2</v>
      </c>
      <c r="Q14" s="10">
        <f t="shared" si="0"/>
        <v>-0.37999999999999901</v>
      </c>
      <c r="R14" s="10">
        <f t="shared" si="0"/>
        <v>1.0700000000000003</v>
      </c>
      <c r="S14" s="11">
        <f t="shared" si="0"/>
        <v>-1.5000000000000013E-2</v>
      </c>
      <c r="T14" s="12">
        <f t="shared" si="1"/>
        <v>-1.0152562836132306E-2</v>
      </c>
      <c r="U14" s="12">
        <f t="shared" si="1"/>
        <v>-4.4907778668805132E-2</v>
      </c>
      <c r="V14" s="12">
        <f t="shared" si="1"/>
        <v>-4.3650793650793718E-2</v>
      </c>
      <c r="W14" s="12">
        <f t="shared" si="1"/>
        <v>-2.0753686510103675E-2</v>
      </c>
      <c r="X14" s="12">
        <f t="shared" si="1"/>
        <v>0.44583333333333353</v>
      </c>
      <c r="Y14" s="13">
        <f t="shared" si="1"/>
        <v>-2.0188425302826385E-2</v>
      </c>
    </row>
    <row r="15" spans="1:25">
      <c r="A15" s="5" t="s">
        <v>20</v>
      </c>
      <c r="B15" s="6">
        <v>16.521000000000001</v>
      </c>
      <c r="C15" s="6">
        <v>0.89700000000000002</v>
      </c>
      <c r="D15" s="6">
        <v>0.224</v>
      </c>
      <c r="E15" s="7">
        <v>6.46</v>
      </c>
      <c r="F15" s="7">
        <v>4.97</v>
      </c>
      <c r="G15" s="8">
        <v>0.59799999999999998</v>
      </c>
      <c r="H15" s="6">
        <v>16.393999999999998</v>
      </c>
      <c r="I15" s="6">
        <v>0.85299999999999998</v>
      </c>
      <c r="J15" s="6">
        <v>0.214</v>
      </c>
      <c r="K15" s="7">
        <v>6.33</v>
      </c>
      <c r="L15" s="7">
        <v>4.74</v>
      </c>
      <c r="M15" s="8">
        <v>0.58799999999999997</v>
      </c>
      <c r="N15" s="9">
        <f t="shared" si="0"/>
        <v>-0.12700000000000244</v>
      </c>
      <c r="O15" s="9">
        <f t="shared" si="0"/>
        <v>-4.4000000000000039E-2</v>
      </c>
      <c r="P15" s="9">
        <f t="shared" si="0"/>
        <v>-1.0000000000000009E-2</v>
      </c>
      <c r="Q15" s="10">
        <f t="shared" si="0"/>
        <v>-0.12999999999999989</v>
      </c>
      <c r="R15" s="10">
        <f t="shared" si="0"/>
        <v>-0.22999999999999954</v>
      </c>
      <c r="S15" s="11">
        <f t="shared" si="0"/>
        <v>-1.0000000000000009E-2</v>
      </c>
      <c r="T15" s="12">
        <f t="shared" si="1"/>
        <v>-7.68718600568985E-3</v>
      </c>
      <c r="U15" s="12">
        <f t="shared" si="1"/>
        <v>-4.9052396878483839E-2</v>
      </c>
      <c r="V15" s="12">
        <f t="shared" si="1"/>
        <v>-4.4642857142857206E-2</v>
      </c>
      <c r="W15" s="12">
        <f t="shared" si="1"/>
        <v>-2.0123839009287936E-2</v>
      </c>
      <c r="X15" s="12">
        <f t="shared" si="1"/>
        <v>-4.6277665995975714E-2</v>
      </c>
      <c r="Y15" s="13">
        <f t="shared" si="1"/>
        <v>-1.6722408026755842E-2</v>
      </c>
    </row>
    <row r="16" spans="1:25">
      <c r="A16" s="5" t="s">
        <v>21</v>
      </c>
      <c r="B16" s="6">
        <v>12.842000000000001</v>
      </c>
      <c r="C16" s="6">
        <v>0.60099999999999998</v>
      </c>
      <c r="D16" s="6">
        <v>0.152</v>
      </c>
      <c r="E16" s="7">
        <v>97.85</v>
      </c>
      <c r="F16" s="7">
        <v>3.82</v>
      </c>
      <c r="G16" s="8">
        <v>0.42699999999999999</v>
      </c>
      <c r="H16" s="6">
        <v>12.79</v>
      </c>
      <c r="I16" s="6">
        <v>0.57299999999999995</v>
      </c>
      <c r="J16" s="6">
        <v>0.14599999999999999</v>
      </c>
      <c r="K16" s="7">
        <v>95.82</v>
      </c>
      <c r="L16" s="7">
        <v>3.93</v>
      </c>
      <c r="M16" s="8">
        <v>0.42199999999999999</v>
      </c>
      <c r="N16" s="9">
        <f t="shared" si="0"/>
        <v>-5.2000000000001378E-2</v>
      </c>
      <c r="O16" s="9">
        <f t="shared" si="0"/>
        <v>-2.8000000000000025E-2</v>
      </c>
      <c r="P16" s="9">
        <f t="shared" si="0"/>
        <v>-6.0000000000000053E-3</v>
      </c>
      <c r="Q16" s="10">
        <f t="shared" si="0"/>
        <v>-2.0300000000000011</v>
      </c>
      <c r="R16" s="10">
        <f t="shared" si="0"/>
        <v>0.11000000000000032</v>
      </c>
      <c r="S16" s="11">
        <f t="shared" si="0"/>
        <v>-5.0000000000000044E-3</v>
      </c>
      <c r="T16" s="12">
        <f t="shared" si="1"/>
        <v>-4.0492135181436906E-3</v>
      </c>
      <c r="U16" s="12">
        <f t="shared" si="1"/>
        <v>-4.6589018302828689E-2</v>
      </c>
      <c r="V16" s="12">
        <f t="shared" si="1"/>
        <v>-3.9473684210526327E-2</v>
      </c>
      <c r="W16" s="12">
        <f t="shared" si="1"/>
        <v>-2.0746039856923915E-2</v>
      </c>
      <c r="X16" s="12">
        <f t="shared" si="1"/>
        <v>2.8795811518324665E-2</v>
      </c>
      <c r="Y16" s="13">
        <f t="shared" si="1"/>
        <v>-1.1709601873536313E-2</v>
      </c>
    </row>
    <row r="17" spans="1:25">
      <c r="A17" s="5" t="s">
        <v>22</v>
      </c>
      <c r="B17" s="6">
        <v>10.741</v>
      </c>
      <c r="C17" s="6">
        <v>0.39</v>
      </c>
      <c r="D17" s="6">
        <v>0.10100000000000001</v>
      </c>
      <c r="E17" s="7">
        <v>210.81</v>
      </c>
      <c r="F17" s="7">
        <v>4.12</v>
      </c>
      <c r="G17" s="8">
        <v>0.33600000000000002</v>
      </c>
      <c r="H17" s="6">
        <v>10.888</v>
      </c>
      <c r="I17" s="6">
        <v>0.39500000000000002</v>
      </c>
      <c r="J17" s="6">
        <v>0.10299999999999999</v>
      </c>
      <c r="K17" s="7">
        <v>206.45</v>
      </c>
      <c r="L17" s="7">
        <v>4.1900000000000004</v>
      </c>
      <c r="M17" s="8">
        <v>0.34200000000000003</v>
      </c>
      <c r="N17" s="9">
        <f t="shared" si="0"/>
        <v>0.14700000000000024</v>
      </c>
      <c r="O17" s="9">
        <f t="shared" si="0"/>
        <v>5.0000000000000044E-3</v>
      </c>
      <c r="P17" s="9">
        <f t="shared" si="0"/>
        <v>1.9999999999999879E-3</v>
      </c>
      <c r="Q17" s="10">
        <f t="shared" si="0"/>
        <v>-4.3600000000000136</v>
      </c>
      <c r="R17" s="10">
        <f t="shared" si="0"/>
        <v>7.0000000000000284E-2</v>
      </c>
      <c r="S17" s="11">
        <f t="shared" si="0"/>
        <v>6.0000000000000053E-3</v>
      </c>
      <c r="T17" s="12">
        <f t="shared" si="1"/>
        <v>1.3685876547807396E-2</v>
      </c>
      <c r="U17" s="12">
        <f t="shared" si="1"/>
        <v>1.2820512820512775E-2</v>
      </c>
      <c r="V17" s="12">
        <f t="shared" si="1"/>
        <v>1.9801980198019598E-2</v>
      </c>
      <c r="W17" s="12">
        <f t="shared" si="1"/>
        <v>-2.06821308287084E-2</v>
      </c>
      <c r="X17" s="12">
        <f t="shared" si="1"/>
        <v>1.6990291262136026E-2</v>
      </c>
      <c r="Y17" s="13">
        <f t="shared" si="1"/>
        <v>1.7857142857142794E-2</v>
      </c>
    </row>
    <row r="18" spans="1:25">
      <c r="A18" s="5" t="s">
        <v>23</v>
      </c>
      <c r="B18" s="6">
        <v>1.98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2.0000000000000018E-2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1.0101010101010166E-2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>
      <c r="A19" s="5" t="s">
        <v>24</v>
      </c>
      <c r="B19" s="6">
        <v>2.6850000000000001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2.7149999999999999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2.9999999999999805E-2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1.1173184357541777E-2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>
      <c r="A20" s="5" t="s">
        <v>25</v>
      </c>
      <c r="B20" s="6">
        <v>4.6520000000000001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4.7190000000000003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6.7000000000000171E-2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1.440240756663802E-2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>
      <c r="A21" s="5" t="s">
        <v>26</v>
      </c>
      <c r="B21" s="6">
        <v>1.4590000000000001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1.4710000000000001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1.2000000000000011E-2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8.2248115147360856E-3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>
      <c r="A22" s="5" t="s">
        <v>27</v>
      </c>
      <c r="B22" s="6">
        <v>36.350999999999999</v>
      </c>
      <c r="C22" s="6">
        <v>1.421</v>
      </c>
      <c r="D22" s="6">
        <v>0.51900000000000002</v>
      </c>
      <c r="E22" s="7">
        <v>0</v>
      </c>
      <c r="F22" s="7">
        <v>0</v>
      </c>
      <c r="G22" s="8">
        <v>0</v>
      </c>
      <c r="H22" s="6">
        <v>36.975000000000001</v>
      </c>
      <c r="I22" s="6">
        <v>1.4350000000000001</v>
      </c>
      <c r="J22" s="6">
        <v>0.51</v>
      </c>
      <c r="K22" s="7">
        <v>0</v>
      </c>
      <c r="L22" s="7">
        <v>0</v>
      </c>
      <c r="M22" s="8">
        <v>0</v>
      </c>
      <c r="N22" s="9">
        <f t="shared" si="0"/>
        <v>0.62400000000000233</v>
      </c>
      <c r="O22" s="9">
        <f t="shared" si="0"/>
        <v>1.4000000000000012E-2</v>
      </c>
      <c r="P22" s="9">
        <f t="shared" si="0"/>
        <v>-9.000000000000008E-3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1.7165965172897701E-2</v>
      </c>
      <c r="U22" s="12">
        <f t="shared" si="1"/>
        <v>9.8522167487684609E-3</v>
      </c>
      <c r="V22" s="12">
        <f t="shared" si="1"/>
        <v>-1.7341040462427793E-2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>
      <c r="A23" s="5" t="s">
        <v>28</v>
      </c>
      <c r="B23" s="6">
        <v>-1.175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-1.0389999999999999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0.13600000000000012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-0.11574468085106393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>
      <c r="A24" s="5" t="s">
        <v>29</v>
      </c>
      <c r="B24" s="6">
        <v>-1.0580000000000001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-0.92900000000000005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0.129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-0.12192816635160675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>
      <c r="A25" s="5" t="s">
        <v>30</v>
      </c>
      <c r="B25" s="6">
        <v>-1.175</v>
      </c>
      <c r="C25" s="6">
        <v>0</v>
      </c>
      <c r="D25" s="6">
        <v>0</v>
      </c>
      <c r="E25" s="7">
        <v>0</v>
      </c>
      <c r="F25" s="7">
        <v>0</v>
      </c>
      <c r="G25" s="8">
        <v>0.34899999999999998</v>
      </c>
      <c r="H25" s="6">
        <v>-1.0389999999999999</v>
      </c>
      <c r="I25" s="6">
        <v>0</v>
      </c>
      <c r="J25" s="6">
        <v>0</v>
      </c>
      <c r="K25" s="7">
        <v>0</v>
      </c>
      <c r="L25" s="7">
        <v>0</v>
      </c>
      <c r="M25" s="8">
        <v>0.33500000000000002</v>
      </c>
      <c r="N25" s="9">
        <f t="shared" si="0"/>
        <v>0.13600000000000012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-1.3999999999999957E-2</v>
      </c>
      <c r="T25" s="12">
        <f t="shared" si="1"/>
        <v>-0.11574468085106393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-4.0114613180515679E-2</v>
      </c>
    </row>
    <row r="26" spans="1:25">
      <c r="A26" s="5" t="s">
        <v>31</v>
      </c>
      <c r="B26" s="6">
        <v>-8.2889999999999997</v>
      </c>
      <c r="C26" s="6">
        <v>-0.91300000000000003</v>
      </c>
      <c r="D26" s="6">
        <v>-0.14899999999999999</v>
      </c>
      <c r="E26" s="7">
        <v>0</v>
      </c>
      <c r="F26" s="7">
        <v>0</v>
      </c>
      <c r="G26" s="8">
        <v>0.34899999999999998</v>
      </c>
      <c r="H26" s="6">
        <v>-7.2380000000000004</v>
      </c>
      <c r="I26" s="6">
        <v>-0.83</v>
      </c>
      <c r="J26" s="6">
        <v>-0.13200000000000001</v>
      </c>
      <c r="K26" s="7">
        <v>0</v>
      </c>
      <c r="L26" s="7">
        <v>0</v>
      </c>
      <c r="M26" s="8">
        <v>0.33500000000000002</v>
      </c>
      <c r="N26" s="9">
        <f t="shared" si="0"/>
        <v>1.0509999999999993</v>
      </c>
      <c r="O26" s="9">
        <f t="shared" si="0"/>
        <v>8.3000000000000074E-2</v>
      </c>
      <c r="P26" s="9">
        <f t="shared" si="0"/>
        <v>1.6999999999999987E-2</v>
      </c>
      <c r="Q26" s="10">
        <f t="shared" si="0"/>
        <v>0</v>
      </c>
      <c r="R26" s="10">
        <f t="shared" si="0"/>
        <v>0</v>
      </c>
      <c r="S26" s="11">
        <f t="shared" si="0"/>
        <v>-1.3999999999999957E-2</v>
      </c>
      <c r="T26" s="12">
        <f t="shared" si="1"/>
        <v>-0.1267945469899866</v>
      </c>
      <c r="U26" s="12">
        <f t="shared" si="1"/>
        <v>-9.0909090909090939E-2</v>
      </c>
      <c r="V26" s="12">
        <f t="shared" si="1"/>
        <v>-0.11409395973154357</v>
      </c>
      <c r="W26" s="12" t="str">
        <f t="shared" si="1"/>
        <v/>
      </c>
      <c r="X26" s="12" t="str">
        <f t="shared" si="1"/>
        <v/>
      </c>
      <c r="Y26" s="13">
        <f t="shared" si="1"/>
        <v>-4.0114613180515679E-2</v>
      </c>
    </row>
    <row r="27" spans="1:25">
      <c r="A27" s="5" t="s">
        <v>32</v>
      </c>
      <c r="B27" s="6">
        <v>-1.0580000000000001</v>
      </c>
      <c r="C27" s="6">
        <v>0</v>
      </c>
      <c r="D27" s="6">
        <v>0</v>
      </c>
      <c r="E27" s="7">
        <v>0</v>
      </c>
      <c r="F27" s="7">
        <v>0</v>
      </c>
      <c r="G27" s="8">
        <v>0.32700000000000001</v>
      </c>
      <c r="H27" s="6">
        <v>-0.92900000000000005</v>
      </c>
      <c r="I27" s="6">
        <v>0</v>
      </c>
      <c r="J27" s="6">
        <v>0</v>
      </c>
      <c r="K27" s="7">
        <v>0</v>
      </c>
      <c r="L27" s="7">
        <v>0</v>
      </c>
      <c r="M27" s="8">
        <v>0.29199999999999998</v>
      </c>
      <c r="N27" s="9">
        <f t="shared" si="0"/>
        <v>0.129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-3.5000000000000031E-2</v>
      </c>
      <c r="T27" s="12">
        <f t="shared" si="1"/>
        <v>-0.12192816635160675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-0.10703363914373099</v>
      </c>
    </row>
    <row r="28" spans="1:25">
      <c r="A28" s="5" t="s">
        <v>33</v>
      </c>
      <c r="B28" s="6">
        <v>-7.5739999999999998</v>
      </c>
      <c r="C28" s="6">
        <v>-0.79200000000000004</v>
      </c>
      <c r="D28" s="6">
        <v>-0.13700000000000001</v>
      </c>
      <c r="E28" s="7">
        <v>0</v>
      </c>
      <c r="F28" s="7">
        <v>0</v>
      </c>
      <c r="G28" s="8">
        <v>0.32700000000000001</v>
      </c>
      <c r="H28" s="6">
        <v>-6.5750000000000002</v>
      </c>
      <c r="I28" s="6">
        <v>-0.71499999999999997</v>
      </c>
      <c r="J28" s="6">
        <v>-0.12</v>
      </c>
      <c r="K28" s="7">
        <v>0</v>
      </c>
      <c r="L28" s="7">
        <v>0</v>
      </c>
      <c r="M28" s="8">
        <v>0.29199999999999998</v>
      </c>
      <c r="N28" s="9">
        <f t="shared" si="0"/>
        <v>0.99899999999999967</v>
      </c>
      <c r="O28" s="9">
        <f t="shared" si="0"/>
        <v>7.7000000000000068E-2</v>
      </c>
      <c r="P28" s="9">
        <f t="shared" si="0"/>
        <v>1.7000000000000015E-2</v>
      </c>
      <c r="Q28" s="10">
        <f t="shared" si="0"/>
        <v>0</v>
      </c>
      <c r="R28" s="10">
        <f t="shared" si="0"/>
        <v>0</v>
      </c>
      <c r="S28" s="11">
        <f t="shared" si="0"/>
        <v>-3.5000000000000031E-2</v>
      </c>
      <c r="T28" s="12">
        <f t="shared" si="1"/>
        <v>-0.13189860047531021</v>
      </c>
      <c r="U28" s="12">
        <f t="shared" si="1"/>
        <v>-9.7222222222222321E-2</v>
      </c>
      <c r="V28" s="12">
        <f t="shared" si="1"/>
        <v>-0.12408759124087598</v>
      </c>
      <c r="W28" s="12" t="str">
        <f t="shared" si="1"/>
        <v/>
      </c>
      <c r="X28" s="12" t="str">
        <f t="shared" si="1"/>
        <v/>
      </c>
      <c r="Y28" s="13">
        <f t="shared" si="1"/>
        <v>-0.10703363914373099</v>
      </c>
    </row>
    <row r="29" spans="1:25">
      <c r="A29" s="5" t="s">
        <v>34</v>
      </c>
      <c r="B29" s="6">
        <v>-0.68500000000000005</v>
      </c>
      <c r="C29" s="6">
        <v>0</v>
      </c>
      <c r="D29" s="6">
        <v>0</v>
      </c>
      <c r="E29" s="7">
        <v>71.45</v>
      </c>
      <c r="F29" s="7">
        <v>0</v>
      </c>
      <c r="G29" s="8">
        <v>0.248</v>
      </c>
      <c r="H29" s="6">
        <v>-0.57899999999999996</v>
      </c>
      <c r="I29" s="6">
        <v>0</v>
      </c>
      <c r="J29" s="6">
        <v>0</v>
      </c>
      <c r="K29" s="7">
        <v>69.97</v>
      </c>
      <c r="L29" s="7">
        <v>0</v>
      </c>
      <c r="M29" s="8">
        <v>0.218</v>
      </c>
      <c r="N29" s="9">
        <f t="shared" si="0"/>
        <v>0.10600000000000009</v>
      </c>
      <c r="O29" s="9">
        <f t="shared" si="0"/>
        <v>0</v>
      </c>
      <c r="P29" s="9">
        <f t="shared" si="0"/>
        <v>0</v>
      </c>
      <c r="Q29" s="10">
        <f t="shared" si="0"/>
        <v>-1.480000000000004</v>
      </c>
      <c r="R29" s="10">
        <f t="shared" si="0"/>
        <v>0</v>
      </c>
      <c r="S29" s="11">
        <f t="shared" si="0"/>
        <v>-0.03</v>
      </c>
      <c r="T29" s="12">
        <f t="shared" si="1"/>
        <v>-0.15474452554744533</v>
      </c>
      <c r="U29" s="12" t="str">
        <f t="shared" si="1"/>
        <v/>
      </c>
      <c r="V29" s="12" t="str">
        <f t="shared" si="1"/>
        <v/>
      </c>
      <c r="W29" s="12">
        <f t="shared" si="1"/>
        <v>-2.0713785864240775E-2</v>
      </c>
      <c r="X29" s="12" t="str">
        <f t="shared" si="1"/>
        <v/>
      </c>
      <c r="Y29" s="13">
        <f t="shared" si="1"/>
        <v>-0.12096774193548387</v>
      </c>
    </row>
    <row r="30" spans="1:25">
      <c r="A30" s="5" t="s">
        <v>35</v>
      </c>
      <c r="B30" s="6">
        <v>-5.4459999999999997</v>
      </c>
      <c r="C30" s="6">
        <v>-0.38400000000000001</v>
      </c>
      <c r="D30" s="6">
        <v>-9.4E-2</v>
      </c>
      <c r="E30" s="7">
        <v>71.45</v>
      </c>
      <c r="F30" s="7">
        <v>0</v>
      </c>
      <c r="G30" s="8">
        <v>0.248</v>
      </c>
      <c r="H30" s="6">
        <v>-4.5789999999999997</v>
      </c>
      <c r="I30" s="6">
        <v>-0.32900000000000001</v>
      </c>
      <c r="J30" s="6">
        <v>-0.08</v>
      </c>
      <c r="K30" s="7">
        <v>69.97</v>
      </c>
      <c r="L30" s="7">
        <v>0</v>
      </c>
      <c r="M30" s="8">
        <v>0.218</v>
      </c>
      <c r="N30" s="9">
        <f t="shared" si="0"/>
        <v>0.86699999999999999</v>
      </c>
      <c r="O30" s="9">
        <f t="shared" si="0"/>
        <v>5.4999999999999993E-2</v>
      </c>
      <c r="P30" s="9">
        <f t="shared" si="0"/>
        <v>1.3999999999999999E-2</v>
      </c>
      <c r="Q30" s="10">
        <f t="shared" si="0"/>
        <v>-1.480000000000004</v>
      </c>
      <c r="R30" s="10">
        <f t="shared" si="0"/>
        <v>0</v>
      </c>
      <c r="S30" s="11">
        <f t="shared" si="0"/>
        <v>-0.03</v>
      </c>
      <c r="T30" s="12">
        <f t="shared" si="1"/>
        <v>-0.15919941241278002</v>
      </c>
      <c r="U30" s="12">
        <f t="shared" si="1"/>
        <v>-0.14322916666666663</v>
      </c>
      <c r="V30" s="12">
        <f t="shared" si="1"/>
        <v>-0.14893617021276595</v>
      </c>
      <c r="W30" s="12">
        <f t="shared" si="1"/>
        <v>-2.0713785864240775E-2</v>
      </c>
      <c r="X30" s="12" t="str">
        <f t="shared" si="1"/>
        <v/>
      </c>
      <c r="Y30" s="13">
        <f t="shared" si="1"/>
        <v>-0.12096774193548387</v>
      </c>
    </row>
    <row r="31" spans="1:25">
      <c r="A31" s="5" t="s">
        <v>36</v>
      </c>
      <c r="B31" s="6">
        <v>-0.63700000000000001</v>
      </c>
      <c r="C31" s="6">
        <v>0</v>
      </c>
      <c r="D31" s="6">
        <v>0</v>
      </c>
      <c r="E31" s="7">
        <v>71.45</v>
      </c>
      <c r="F31" s="7">
        <v>0</v>
      </c>
      <c r="G31" s="8">
        <v>0.17899999999999999</v>
      </c>
      <c r="H31" s="6">
        <v>-0.52300000000000002</v>
      </c>
      <c r="I31" s="6">
        <v>0</v>
      </c>
      <c r="J31" s="6">
        <v>0</v>
      </c>
      <c r="K31" s="7">
        <v>69.97</v>
      </c>
      <c r="L31" s="7">
        <v>0</v>
      </c>
      <c r="M31" s="8">
        <v>0.14799999999999999</v>
      </c>
      <c r="N31" s="9">
        <f t="shared" si="0"/>
        <v>0.11399999999999999</v>
      </c>
      <c r="O31" s="9">
        <f t="shared" si="0"/>
        <v>0</v>
      </c>
      <c r="P31" s="9">
        <f t="shared" si="0"/>
        <v>0</v>
      </c>
      <c r="Q31" s="10">
        <f t="shared" si="0"/>
        <v>-1.480000000000004</v>
      </c>
      <c r="R31" s="10">
        <f t="shared" si="0"/>
        <v>0</v>
      </c>
      <c r="S31" s="11">
        <f t="shared" si="0"/>
        <v>-3.1E-2</v>
      </c>
      <c r="T31" s="12">
        <f t="shared" si="1"/>
        <v>-0.17896389324960749</v>
      </c>
      <c r="U31" s="12" t="str">
        <f t="shared" si="1"/>
        <v/>
      </c>
      <c r="V31" s="12" t="str">
        <f t="shared" si="1"/>
        <v/>
      </c>
      <c r="W31" s="12">
        <f t="shared" si="1"/>
        <v>-2.0713785864240775E-2</v>
      </c>
      <c r="X31" s="12" t="str">
        <f t="shared" si="1"/>
        <v/>
      </c>
      <c r="Y31" s="13">
        <f t="shared" si="1"/>
        <v>-0.17318435754189943</v>
      </c>
    </row>
    <row r="32" spans="1:25">
      <c r="A32" s="5" t="s">
        <v>37</v>
      </c>
      <c r="B32" s="6">
        <v>-5.1470000000000002</v>
      </c>
      <c r="C32" s="6">
        <v>-0.34200000000000003</v>
      </c>
      <c r="D32" s="6">
        <v>-8.4000000000000005E-2</v>
      </c>
      <c r="E32" s="7">
        <v>71.45</v>
      </c>
      <c r="F32" s="7">
        <v>0</v>
      </c>
      <c r="G32" s="8">
        <v>0.17899999999999999</v>
      </c>
      <c r="H32" s="6">
        <v>-4.2359999999999998</v>
      </c>
      <c r="I32" s="6">
        <v>-0.27900000000000003</v>
      </c>
      <c r="J32" s="6">
        <v>-6.9000000000000006E-2</v>
      </c>
      <c r="K32" s="7">
        <v>69.97</v>
      </c>
      <c r="L32" s="7">
        <v>0</v>
      </c>
      <c r="M32" s="8">
        <v>0.14799999999999999</v>
      </c>
      <c r="N32" s="9">
        <f t="shared" si="0"/>
        <v>0.91100000000000048</v>
      </c>
      <c r="O32" s="9">
        <f t="shared" si="0"/>
        <v>6.3E-2</v>
      </c>
      <c r="P32" s="9">
        <f t="shared" si="0"/>
        <v>1.4999999999999999E-2</v>
      </c>
      <c r="Q32" s="10">
        <f t="shared" si="0"/>
        <v>-1.480000000000004</v>
      </c>
      <c r="R32" s="10">
        <f t="shared" si="0"/>
        <v>0</v>
      </c>
      <c r="S32" s="11">
        <f t="shared" si="0"/>
        <v>-3.1E-2</v>
      </c>
      <c r="T32" s="12">
        <f t="shared" si="1"/>
        <v>-0.17699630852924042</v>
      </c>
      <c r="U32" s="12">
        <f t="shared" si="1"/>
        <v>-0.18421052631578949</v>
      </c>
      <c r="V32" s="12">
        <f t="shared" si="1"/>
        <v>-0.1785714285714286</v>
      </c>
      <c r="W32" s="12">
        <f t="shared" si="1"/>
        <v>-2.0713785864240775E-2</v>
      </c>
      <c r="X32" s="12" t="str">
        <f t="shared" si="1"/>
        <v/>
      </c>
      <c r="Y32" s="13">
        <f t="shared" si="1"/>
        <v>-0.17318435754189943</v>
      </c>
    </row>
    <row r="33" spans="1:25">
      <c r="A33" s="5" t="s">
        <v>38</v>
      </c>
      <c r="B33" s="6">
        <v>2.669</v>
      </c>
      <c r="C33" s="6">
        <v>0</v>
      </c>
      <c r="D33" s="6">
        <v>0</v>
      </c>
      <c r="E33" s="7">
        <v>2.46</v>
      </c>
      <c r="F33" s="7">
        <v>0</v>
      </c>
      <c r="G33" s="8">
        <v>0</v>
      </c>
      <c r="H33" s="6">
        <v>2.613</v>
      </c>
      <c r="I33" s="6">
        <v>0</v>
      </c>
      <c r="J33" s="6">
        <v>0</v>
      </c>
      <c r="K33" s="7">
        <v>3.56</v>
      </c>
      <c r="L33" s="7">
        <v>0</v>
      </c>
      <c r="M33" s="8">
        <v>0</v>
      </c>
      <c r="N33" s="9">
        <f t="shared" si="0"/>
        <v>-5.600000000000005E-2</v>
      </c>
      <c r="O33" s="9">
        <f t="shared" si="0"/>
        <v>0</v>
      </c>
      <c r="P33" s="9">
        <f t="shared" si="0"/>
        <v>0</v>
      </c>
      <c r="Q33" s="10">
        <f t="shared" si="0"/>
        <v>1.1000000000000001</v>
      </c>
      <c r="R33" s="10">
        <f t="shared" si="0"/>
        <v>0</v>
      </c>
      <c r="S33" s="11">
        <f t="shared" si="0"/>
        <v>0</v>
      </c>
      <c r="T33" s="12">
        <f t="shared" si="1"/>
        <v>-2.0981641064068968E-2</v>
      </c>
      <c r="U33" s="12" t="str">
        <f t="shared" si="1"/>
        <v/>
      </c>
      <c r="V33" s="12" t="str">
        <f t="shared" si="1"/>
        <v/>
      </c>
      <c r="W33" s="12">
        <f t="shared" si="1"/>
        <v>0.44715447154471555</v>
      </c>
      <c r="X33" s="12" t="str">
        <f t="shared" si="1"/>
        <v/>
      </c>
      <c r="Y33" s="13" t="str">
        <f t="shared" si="1"/>
        <v/>
      </c>
    </row>
    <row r="34" spans="1:25">
      <c r="A34" s="5" t="s">
        <v>39</v>
      </c>
      <c r="B34" s="6">
        <v>3.153</v>
      </c>
      <c r="C34" s="6">
        <v>0.32</v>
      </c>
      <c r="D34" s="6">
        <v>0</v>
      </c>
      <c r="E34" s="7">
        <v>2.46</v>
      </c>
      <c r="F34" s="7">
        <v>0</v>
      </c>
      <c r="G34" s="8">
        <v>0</v>
      </c>
      <c r="H34" s="6">
        <v>3.0950000000000002</v>
      </c>
      <c r="I34" s="6">
        <v>0.308</v>
      </c>
      <c r="J34" s="6">
        <v>0</v>
      </c>
      <c r="K34" s="7">
        <v>3.56</v>
      </c>
      <c r="L34" s="7">
        <v>0</v>
      </c>
      <c r="M34" s="8">
        <v>0</v>
      </c>
      <c r="N34" s="9">
        <f t="shared" si="0"/>
        <v>-5.7999999999999829E-2</v>
      </c>
      <c r="O34" s="9">
        <f t="shared" si="0"/>
        <v>-1.2000000000000011E-2</v>
      </c>
      <c r="P34" s="9">
        <f t="shared" si="0"/>
        <v>0</v>
      </c>
      <c r="Q34" s="10">
        <f t="shared" si="0"/>
        <v>1.1000000000000001</v>
      </c>
      <c r="R34" s="10">
        <f t="shared" si="0"/>
        <v>0</v>
      </c>
      <c r="S34" s="11">
        <f t="shared" si="0"/>
        <v>0</v>
      </c>
      <c r="T34" s="12">
        <f t="shared" si="1"/>
        <v>-1.839517919441791E-2</v>
      </c>
      <c r="U34" s="12">
        <f t="shared" si="1"/>
        <v>-3.7499999999999978E-2</v>
      </c>
      <c r="V34" s="12" t="str">
        <f t="shared" si="1"/>
        <v/>
      </c>
      <c r="W34" s="12">
        <f t="shared" si="1"/>
        <v>0.44715447154471555</v>
      </c>
      <c r="X34" s="12" t="str">
        <f t="shared" si="1"/>
        <v/>
      </c>
      <c r="Y34" s="13" t="str">
        <f t="shared" si="1"/>
        <v/>
      </c>
    </row>
    <row r="35" spans="1:25">
      <c r="A35" s="5" t="s">
        <v>40</v>
      </c>
      <c r="B35" s="6">
        <v>0.3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0.29099999999999998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-9.000000000000008E-3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-3.0000000000000027E-2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>
      <c r="A36" s="5" t="s">
        <v>41</v>
      </c>
      <c r="B36" s="6">
        <v>2.2559999999999998</v>
      </c>
      <c r="C36" s="6">
        <v>0</v>
      </c>
      <c r="D36" s="6">
        <v>0</v>
      </c>
      <c r="E36" s="7">
        <v>3.13</v>
      </c>
      <c r="F36" s="7">
        <v>0</v>
      </c>
      <c r="G36" s="8">
        <v>0</v>
      </c>
      <c r="H36" s="6">
        <v>2.2090000000000001</v>
      </c>
      <c r="I36" s="6">
        <v>0</v>
      </c>
      <c r="J36" s="6">
        <v>0</v>
      </c>
      <c r="K36" s="7">
        <v>4.22</v>
      </c>
      <c r="L36" s="7">
        <v>0</v>
      </c>
      <c r="M36" s="8">
        <v>0</v>
      </c>
      <c r="N36" s="9">
        <f t="shared" si="0"/>
        <v>-4.6999999999999709E-2</v>
      </c>
      <c r="O36" s="9">
        <f t="shared" si="0"/>
        <v>0</v>
      </c>
      <c r="P36" s="9">
        <f t="shared" si="0"/>
        <v>0</v>
      </c>
      <c r="Q36" s="10">
        <f t="shared" si="0"/>
        <v>1.0899999999999999</v>
      </c>
      <c r="R36" s="10">
        <f t="shared" si="0"/>
        <v>0</v>
      </c>
      <c r="S36" s="11">
        <f t="shared" si="0"/>
        <v>0</v>
      </c>
      <c r="T36" s="12">
        <f t="shared" si="1"/>
        <v>-2.0833333333333259E-2</v>
      </c>
      <c r="U36" s="12" t="str">
        <f t="shared" si="1"/>
        <v/>
      </c>
      <c r="V36" s="12" t="str">
        <f t="shared" si="1"/>
        <v/>
      </c>
      <c r="W36" s="12">
        <f t="shared" si="1"/>
        <v>0.34824281150159742</v>
      </c>
      <c r="X36" s="12" t="str">
        <f t="shared" si="1"/>
        <v/>
      </c>
      <c r="Y36" s="13" t="str">
        <f t="shared" si="1"/>
        <v/>
      </c>
    </row>
    <row r="37" spans="1:25">
      <c r="A37" s="5" t="s">
        <v>42</v>
      </c>
      <c r="B37" s="6">
        <v>2.589</v>
      </c>
      <c r="C37" s="6">
        <v>0.20899999999999999</v>
      </c>
      <c r="D37" s="6">
        <v>0</v>
      </c>
      <c r="E37" s="7">
        <v>3.13</v>
      </c>
      <c r="F37" s="7">
        <v>0</v>
      </c>
      <c r="G37" s="8">
        <v>0</v>
      </c>
      <c r="H37" s="6">
        <v>2.536</v>
      </c>
      <c r="I37" s="6">
        <v>0.2</v>
      </c>
      <c r="J37" s="6">
        <v>0</v>
      </c>
      <c r="K37" s="7">
        <v>4.22</v>
      </c>
      <c r="L37" s="7">
        <v>0</v>
      </c>
      <c r="M37" s="8">
        <v>0</v>
      </c>
      <c r="N37" s="9">
        <f t="shared" ref="N37:S71" si="2">H37-B37</f>
        <v>-5.2999999999999936E-2</v>
      </c>
      <c r="O37" s="9">
        <f t="shared" si="2"/>
        <v>-8.9999999999999802E-3</v>
      </c>
      <c r="P37" s="9">
        <f t="shared" si="2"/>
        <v>0</v>
      </c>
      <c r="Q37" s="10">
        <f t="shared" si="2"/>
        <v>1.0899999999999999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-2.0471224410969491E-2</v>
      </c>
      <c r="U37" s="12">
        <f t="shared" si="3"/>
        <v>-4.3062200956937691E-2</v>
      </c>
      <c r="V37" s="12" t="str">
        <f t="shared" si="3"/>
        <v/>
      </c>
      <c r="W37" s="12">
        <f t="shared" si="3"/>
        <v>0.34824281150159742</v>
      </c>
      <c r="X37" s="12" t="str">
        <f t="shared" si="3"/>
        <v/>
      </c>
      <c r="Y37" s="13" t="str">
        <f t="shared" si="3"/>
        <v/>
      </c>
    </row>
    <row r="38" spans="1:25" ht="30">
      <c r="A38" s="5" t="s">
        <v>43</v>
      </c>
      <c r="B38" s="6">
        <v>0.23599999999999999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0.22800000000000001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-7.9999999999999793E-3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-3.3898305084745672E-2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>
      <c r="A39" s="5" t="s">
        <v>44</v>
      </c>
      <c r="B39" s="6">
        <v>2.5609999999999999</v>
      </c>
      <c r="C39" s="6">
        <v>0.188</v>
      </c>
      <c r="D39" s="6">
        <v>0</v>
      </c>
      <c r="E39" s="7">
        <v>13.91</v>
      </c>
      <c r="F39" s="7">
        <v>0</v>
      </c>
      <c r="G39" s="8">
        <v>0</v>
      </c>
      <c r="H39" s="6">
        <v>2.5099999999999998</v>
      </c>
      <c r="I39" s="6">
        <v>0.18</v>
      </c>
      <c r="J39" s="6">
        <v>0</v>
      </c>
      <c r="K39" s="7">
        <v>31.07</v>
      </c>
      <c r="L39" s="7">
        <v>0</v>
      </c>
      <c r="M39" s="8">
        <v>0</v>
      </c>
      <c r="N39" s="9">
        <f t="shared" si="2"/>
        <v>-5.1000000000000156E-2</v>
      </c>
      <c r="O39" s="9">
        <f t="shared" si="2"/>
        <v>-8.0000000000000071E-3</v>
      </c>
      <c r="P39" s="9">
        <f t="shared" si="2"/>
        <v>0</v>
      </c>
      <c r="Q39" s="10">
        <f t="shared" si="2"/>
        <v>17.16</v>
      </c>
      <c r="R39" s="10">
        <f t="shared" si="2"/>
        <v>0</v>
      </c>
      <c r="S39" s="11">
        <f t="shared" si="2"/>
        <v>0</v>
      </c>
      <c r="T39" s="12">
        <f t="shared" si="3"/>
        <v>-1.991409605622807E-2</v>
      </c>
      <c r="U39" s="12">
        <f t="shared" si="3"/>
        <v>-4.2553191489361764E-2</v>
      </c>
      <c r="V39" s="12" t="str">
        <f t="shared" si="3"/>
        <v/>
      </c>
      <c r="W39" s="12">
        <f t="shared" si="3"/>
        <v>1.2336448598130842</v>
      </c>
      <c r="X39" s="12" t="str">
        <f t="shared" si="3"/>
        <v/>
      </c>
      <c r="Y39" s="13" t="str">
        <f t="shared" si="3"/>
        <v/>
      </c>
    </row>
    <row r="40" spans="1:25">
      <c r="A40" s="5" t="s">
        <v>45</v>
      </c>
      <c r="B40" s="6">
        <v>12.13</v>
      </c>
      <c r="C40" s="6">
        <v>0.83</v>
      </c>
      <c r="D40" s="6">
        <v>0.16800000000000001</v>
      </c>
      <c r="E40" s="7">
        <v>12.19</v>
      </c>
      <c r="F40" s="7">
        <v>1.6</v>
      </c>
      <c r="G40" s="8">
        <v>0.495</v>
      </c>
      <c r="H40" s="6">
        <v>12.007</v>
      </c>
      <c r="I40" s="6">
        <v>0.79300000000000004</v>
      </c>
      <c r="J40" s="6">
        <v>0.16</v>
      </c>
      <c r="K40" s="7">
        <v>11.94</v>
      </c>
      <c r="L40" s="7">
        <v>2.31</v>
      </c>
      <c r="M40" s="8">
        <v>0.48499999999999999</v>
      </c>
      <c r="N40" s="9">
        <f t="shared" si="2"/>
        <v>-0.12300000000000111</v>
      </c>
      <c r="O40" s="9">
        <f t="shared" si="2"/>
        <v>-3.6999999999999922E-2</v>
      </c>
      <c r="P40" s="9">
        <f t="shared" si="2"/>
        <v>-8.0000000000000071E-3</v>
      </c>
      <c r="Q40" s="10">
        <f t="shared" si="2"/>
        <v>-0.25</v>
      </c>
      <c r="R40" s="10">
        <f t="shared" si="2"/>
        <v>0.71</v>
      </c>
      <c r="S40" s="11">
        <f t="shared" si="2"/>
        <v>-1.0000000000000009E-2</v>
      </c>
      <c r="T40" s="12">
        <f t="shared" si="3"/>
        <v>-1.0140148392415615E-2</v>
      </c>
      <c r="U40" s="12">
        <f t="shared" si="3"/>
        <v>-4.4578313253011981E-2</v>
      </c>
      <c r="V40" s="12">
        <f t="shared" si="3"/>
        <v>-4.7619047619047672E-2</v>
      </c>
      <c r="W40" s="12">
        <f t="shared" si="3"/>
        <v>-2.0508613617719496E-2</v>
      </c>
      <c r="X40" s="12">
        <f t="shared" si="3"/>
        <v>0.44374999999999987</v>
      </c>
      <c r="Y40" s="13">
        <f t="shared" si="3"/>
        <v>-2.0202020202020221E-2</v>
      </c>
    </row>
    <row r="41" spans="1:25">
      <c r="A41" s="5" t="s">
        <v>46</v>
      </c>
      <c r="B41" s="6">
        <v>1.3180000000000001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1.331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1.2999999999999901E-2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9.8634294385431254E-3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>
      <c r="A42" s="5" t="s">
        <v>47</v>
      </c>
      <c r="B42" s="6">
        <v>1.7869999999999999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1.8069999999999999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2"/>
        <v>2.0000000000000018E-2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1.1191941801902638E-2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>
      <c r="A43" s="5" t="s">
        <v>48</v>
      </c>
      <c r="B43" s="6">
        <v>3.097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3.141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4.4000000000000039E-2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1.420729738456572E-2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>
      <c r="A44" s="5" t="s">
        <v>49</v>
      </c>
      <c r="B44" s="6">
        <v>0.97099999999999997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0.97899999999999998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2"/>
        <v>8.0000000000000071E-3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8.2389289392379439E-3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>
      <c r="A45" s="5" t="s">
        <v>50</v>
      </c>
      <c r="B45" s="6">
        <v>24.198</v>
      </c>
      <c r="C45" s="6">
        <v>0.94599999999999995</v>
      </c>
      <c r="D45" s="6">
        <v>0.34499999999999997</v>
      </c>
      <c r="E45" s="7">
        <v>0</v>
      </c>
      <c r="F45" s="7">
        <v>0</v>
      </c>
      <c r="G45" s="8">
        <v>0</v>
      </c>
      <c r="H45" s="6">
        <v>24.614000000000001</v>
      </c>
      <c r="I45" s="6">
        <v>0.95499999999999996</v>
      </c>
      <c r="J45" s="6">
        <v>0.33900000000000002</v>
      </c>
      <c r="K45" s="7">
        <v>0</v>
      </c>
      <c r="L45" s="7">
        <v>0</v>
      </c>
      <c r="M45" s="8">
        <v>0</v>
      </c>
      <c r="N45" s="9">
        <f t="shared" si="2"/>
        <v>0.41600000000000037</v>
      </c>
      <c r="O45" s="9">
        <f t="shared" si="2"/>
        <v>9.000000000000008E-3</v>
      </c>
      <c r="P45" s="9">
        <f t="shared" si="2"/>
        <v>-5.9999999999999498E-3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1.7191503430035615E-2</v>
      </c>
      <c r="U45" s="12">
        <f t="shared" si="3"/>
        <v>9.5137420718816035E-3</v>
      </c>
      <c r="V45" s="12">
        <f t="shared" si="3"/>
        <v>-1.7391304347825987E-2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>
      <c r="A46" s="5" t="s">
        <v>51</v>
      </c>
      <c r="B46" s="6">
        <v>-1.175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-1.0389999999999999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2"/>
        <v>0.13600000000000012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-0.11574468085106393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>
      <c r="A47" s="5" t="s">
        <v>52</v>
      </c>
      <c r="B47" s="6">
        <v>-1.175</v>
      </c>
      <c r="C47" s="6">
        <v>0</v>
      </c>
      <c r="D47" s="6">
        <v>0</v>
      </c>
      <c r="E47" s="7">
        <v>0</v>
      </c>
      <c r="F47" s="7">
        <v>0</v>
      </c>
      <c r="G47" s="8">
        <v>0.34899999999999998</v>
      </c>
      <c r="H47" s="6">
        <v>-1.0389999999999999</v>
      </c>
      <c r="I47" s="6">
        <v>0</v>
      </c>
      <c r="J47" s="6">
        <v>0</v>
      </c>
      <c r="K47" s="7">
        <v>0</v>
      </c>
      <c r="L47" s="7">
        <v>0</v>
      </c>
      <c r="M47" s="8">
        <v>0.33500000000000002</v>
      </c>
      <c r="N47" s="9">
        <f t="shared" si="2"/>
        <v>0.13600000000000012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-1.3999999999999957E-2</v>
      </c>
      <c r="T47" s="12">
        <f t="shared" si="3"/>
        <v>-0.11574468085106393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-4.0114613180515679E-2</v>
      </c>
    </row>
    <row r="48" spans="1:25">
      <c r="A48" s="5" t="s">
        <v>53</v>
      </c>
      <c r="B48" s="6">
        <v>-8.2889999999999997</v>
      </c>
      <c r="C48" s="6">
        <v>-0.91300000000000003</v>
      </c>
      <c r="D48" s="6">
        <v>-0.14899999999999999</v>
      </c>
      <c r="E48" s="7">
        <v>0</v>
      </c>
      <c r="F48" s="7">
        <v>0</v>
      </c>
      <c r="G48" s="8">
        <v>0.34899999999999998</v>
      </c>
      <c r="H48" s="6">
        <v>-7.2380000000000004</v>
      </c>
      <c r="I48" s="6">
        <v>-0.83</v>
      </c>
      <c r="J48" s="6">
        <v>-0.13200000000000001</v>
      </c>
      <c r="K48" s="7">
        <v>0</v>
      </c>
      <c r="L48" s="7">
        <v>0</v>
      </c>
      <c r="M48" s="8">
        <v>0.33500000000000002</v>
      </c>
      <c r="N48" s="9">
        <f t="shared" si="2"/>
        <v>1.0509999999999993</v>
      </c>
      <c r="O48" s="9">
        <f t="shared" si="2"/>
        <v>8.3000000000000074E-2</v>
      </c>
      <c r="P48" s="9">
        <f t="shared" si="2"/>
        <v>1.6999999999999987E-2</v>
      </c>
      <c r="Q48" s="10">
        <f t="shared" si="2"/>
        <v>0</v>
      </c>
      <c r="R48" s="10">
        <f t="shared" si="2"/>
        <v>0</v>
      </c>
      <c r="S48" s="11">
        <f t="shared" si="2"/>
        <v>-1.3999999999999957E-2</v>
      </c>
      <c r="T48" s="12">
        <f t="shared" si="3"/>
        <v>-0.1267945469899866</v>
      </c>
      <c r="U48" s="12">
        <f t="shared" si="3"/>
        <v>-9.0909090909090939E-2</v>
      </c>
      <c r="V48" s="12">
        <f t="shared" si="3"/>
        <v>-0.11409395973154357</v>
      </c>
      <c r="W48" s="12" t="str">
        <f t="shared" si="3"/>
        <v/>
      </c>
      <c r="X48" s="12" t="str">
        <f t="shared" si="3"/>
        <v/>
      </c>
      <c r="Y48" s="13">
        <f t="shared" si="3"/>
        <v>-4.0114613180515679E-2</v>
      </c>
    </row>
    <row r="49" spans="1:25">
      <c r="A49" s="5" t="s">
        <v>54</v>
      </c>
      <c r="B49" s="6">
        <v>1.4610000000000001</v>
      </c>
      <c r="C49" s="6">
        <v>0</v>
      </c>
      <c r="D49" s="6">
        <v>0</v>
      </c>
      <c r="E49" s="7">
        <v>1.34</v>
      </c>
      <c r="F49" s="7">
        <v>0</v>
      </c>
      <c r="G49" s="8">
        <v>0</v>
      </c>
      <c r="H49" s="6">
        <v>1.43</v>
      </c>
      <c r="I49" s="6">
        <v>0</v>
      </c>
      <c r="J49" s="6">
        <v>0</v>
      </c>
      <c r="K49" s="7">
        <v>1.95</v>
      </c>
      <c r="L49" s="7">
        <v>0</v>
      </c>
      <c r="M49" s="8">
        <v>0</v>
      </c>
      <c r="N49" s="9">
        <f t="shared" si="2"/>
        <v>-3.1000000000000139E-2</v>
      </c>
      <c r="O49" s="9">
        <f t="shared" si="2"/>
        <v>0</v>
      </c>
      <c r="P49" s="9">
        <f t="shared" si="2"/>
        <v>0</v>
      </c>
      <c r="Q49" s="10">
        <f t="shared" si="2"/>
        <v>0.60999999999999988</v>
      </c>
      <c r="R49" s="10">
        <f t="shared" si="2"/>
        <v>0</v>
      </c>
      <c r="S49" s="11">
        <f t="shared" si="2"/>
        <v>0</v>
      </c>
      <c r="T49" s="12">
        <f t="shared" si="3"/>
        <v>-2.1218343600273859E-2</v>
      </c>
      <c r="U49" s="12" t="str">
        <f t="shared" si="3"/>
        <v/>
      </c>
      <c r="V49" s="12" t="str">
        <f t="shared" si="3"/>
        <v/>
      </c>
      <c r="W49" s="12">
        <f t="shared" si="3"/>
        <v>0.4552238805970148</v>
      </c>
      <c r="X49" s="12" t="str">
        <f t="shared" si="3"/>
        <v/>
      </c>
      <c r="Y49" s="13" t="str">
        <f t="shared" si="3"/>
        <v/>
      </c>
    </row>
    <row r="50" spans="1:25">
      <c r="A50" s="5" t="s">
        <v>55</v>
      </c>
      <c r="B50" s="6">
        <v>1.726</v>
      </c>
      <c r="C50" s="6">
        <v>0.17499999999999999</v>
      </c>
      <c r="D50" s="6">
        <v>0</v>
      </c>
      <c r="E50" s="7">
        <v>1.34</v>
      </c>
      <c r="F50" s="7">
        <v>0</v>
      </c>
      <c r="G50" s="8">
        <v>0</v>
      </c>
      <c r="H50" s="6">
        <v>1.694</v>
      </c>
      <c r="I50" s="6">
        <v>0.16900000000000001</v>
      </c>
      <c r="J50" s="6">
        <v>0</v>
      </c>
      <c r="K50" s="7">
        <v>1.95</v>
      </c>
      <c r="L50" s="7">
        <v>0</v>
      </c>
      <c r="M50" s="8">
        <v>0</v>
      </c>
      <c r="N50" s="9">
        <f t="shared" si="2"/>
        <v>-3.2000000000000028E-2</v>
      </c>
      <c r="O50" s="9">
        <f t="shared" si="2"/>
        <v>-5.9999999999999776E-3</v>
      </c>
      <c r="P50" s="9">
        <f t="shared" si="2"/>
        <v>0</v>
      </c>
      <c r="Q50" s="10">
        <f t="shared" si="2"/>
        <v>0.60999999999999988</v>
      </c>
      <c r="R50" s="10">
        <f t="shared" si="2"/>
        <v>0</v>
      </c>
      <c r="S50" s="11">
        <f t="shared" si="2"/>
        <v>0</v>
      </c>
      <c r="T50" s="12">
        <f t="shared" si="3"/>
        <v>-1.8539976825028948E-2</v>
      </c>
      <c r="U50" s="12">
        <f t="shared" si="3"/>
        <v>-3.4285714285714142E-2</v>
      </c>
      <c r="V50" s="12" t="str">
        <f t="shared" si="3"/>
        <v/>
      </c>
      <c r="W50" s="12">
        <f t="shared" si="3"/>
        <v>0.4552238805970148</v>
      </c>
      <c r="X50" s="12" t="str">
        <f t="shared" si="3"/>
        <v/>
      </c>
      <c r="Y50" s="13" t="str">
        <f t="shared" si="3"/>
        <v/>
      </c>
    </row>
    <row r="51" spans="1:25">
      <c r="A51" s="5" t="s">
        <v>56</v>
      </c>
      <c r="B51" s="6">
        <v>0.16400000000000001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0.159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-5.0000000000000044E-3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-3.0487804878048808E-2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>
      <c r="A52" s="5" t="s">
        <v>57</v>
      </c>
      <c r="B52" s="6">
        <v>1.2350000000000001</v>
      </c>
      <c r="C52" s="6">
        <v>0</v>
      </c>
      <c r="D52" s="6">
        <v>0</v>
      </c>
      <c r="E52" s="7">
        <v>1.71</v>
      </c>
      <c r="F52" s="7">
        <v>0</v>
      </c>
      <c r="G52" s="8">
        <v>0</v>
      </c>
      <c r="H52" s="6">
        <v>1.2090000000000001</v>
      </c>
      <c r="I52" s="6">
        <v>0</v>
      </c>
      <c r="J52" s="6">
        <v>0</v>
      </c>
      <c r="K52" s="7">
        <v>2.31</v>
      </c>
      <c r="L52" s="7">
        <v>0</v>
      </c>
      <c r="M52" s="8">
        <v>0</v>
      </c>
      <c r="N52" s="9">
        <f t="shared" si="2"/>
        <v>-2.6000000000000023E-2</v>
      </c>
      <c r="O52" s="9">
        <f t="shared" si="2"/>
        <v>0</v>
      </c>
      <c r="P52" s="9">
        <f t="shared" si="2"/>
        <v>0</v>
      </c>
      <c r="Q52" s="10">
        <f t="shared" si="2"/>
        <v>0.60000000000000009</v>
      </c>
      <c r="R52" s="10">
        <f t="shared" si="2"/>
        <v>0</v>
      </c>
      <c r="S52" s="11">
        <f t="shared" si="2"/>
        <v>0</v>
      </c>
      <c r="T52" s="12">
        <f t="shared" si="3"/>
        <v>-2.1052631578947434E-2</v>
      </c>
      <c r="U52" s="12" t="str">
        <f t="shared" si="3"/>
        <v/>
      </c>
      <c r="V52" s="12" t="str">
        <f t="shared" si="3"/>
        <v/>
      </c>
      <c r="W52" s="12">
        <f t="shared" si="3"/>
        <v>0.35087719298245612</v>
      </c>
      <c r="X52" s="12" t="str">
        <f t="shared" si="3"/>
        <v/>
      </c>
      <c r="Y52" s="13" t="str">
        <f t="shared" si="3"/>
        <v/>
      </c>
    </row>
    <row r="53" spans="1:25">
      <c r="A53" s="5" t="s">
        <v>58</v>
      </c>
      <c r="B53" s="6">
        <v>1.417</v>
      </c>
      <c r="C53" s="6">
        <v>0.114</v>
      </c>
      <c r="D53" s="6">
        <v>0</v>
      </c>
      <c r="E53" s="7">
        <v>1.71</v>
      </c>
      <c r="F53" s="7">
        <v>0</v>
      </c>
      <c r="G53" s="8">
        <v>0</v>
      </c>
      <c r="H53" s="6">
        <v>1.3879999999999999</v>
      </c>
      <c r="I53" s="6">
        <v>0.109</v>
      </c>
      <c r="J53" s="6">
        <v>0</v>
      </c>
      <c r="K53" s="7">
        <v>2.31</v>
      </c>
      <c r="L53" s="7">
        <v>0</v>
      </c>
      <c r="M53" s="8">
        <v>0</v>
      </c>
      <c r="N53" s="9">
        <f t="shared" si="2"/>
        <v>-2.9000000000000137E-2</v>
      </c>
      <c r="O53" s="9">
        <f t="shared" si="2"/>
        <v>-5.0000000000000044E-3</v>
      </c>
      <c r="P53" s="9">
        <f t="shared" si="2"/>
        <v>0</v>
      </c>
      <c r="Q53" s="10">
        <f t="shared" si="2"/>
        <v>0.60000000000000009</v>
      </c>
      <c r="R53" s="10">
        <f t="shared" si="2"/>
        <v>0</v>
      </c>
      <c r="S53" s="11">
        <f t="shared" si="2"/>
        <v>0</v>
      </c>
      <c r="T53" s="12">
        <f t="shared" si="3"/>
        <v>-2.0465772759350798E-2</v>
      </c>
      <c r="U53" s="12">
        <f t="shared" si="3"/>
        <v>-4.3859649122807043E-2</v>
      </c>
      <c r="V53" s="12" t="str">
        <f t="shared" si="3"/>
        <v/>
      </c>
      <c r="W53" s="12">
        <f t="shared" si="3"/>
        <v>0.35087719298245612</v>
      </c>
      <c r="X53" s="12" t="str">
        <f t="shared" si="3"/>
        <v/>
      </c>
      <c r="Y53" s="13" t="str">
        <f t="shared" si="3"/>
        <v/>
      </c>
    </row>
    <row r="54" spans="1:25" ht="30">
      <c r="A54" s="5" t="s">
        <v>59</v>
      </c>
      <c r="B54" s="6">
        <v>0.129</v>
      </c>
      <c r="C54" s="6">
        <v>0</v>
      </c>
      <c r="D54" s="6">
        <v>0</v>
      </c>
      <c r="E54" s="7">
        <v>0</v>
      </c>
      <c r="F54" s="7">
        <v>0</v>
      </c>
      <c r="G54" s="8">
        <v>0</v>
      </c>
      <c r="H54" s="6">
        <v>0.125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2"/>
        <v>-4.0000000000000036E-3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-3.1007751937984551E-2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>
      <c r="A55" s="5" t="s">
        <v>60</v>
      </c>
      <c r="B55" s="6">
        <v>1.4019999999999999</v>
      </c>
      <c r="C55" s="6">
        <v>0.10299999999999999</v>
      </c>
      <c r="D55" s="6">
        <v>0</v>
      </c>
      <c r="E55" s="7">
        <v>7.61</v>
      </c>
      <c r="F55" s="7">
        <v>0</v>
      </c>
      <c r="G55" s="8">
        <v>0</v>
      </c>
      <c r="H55" s="6">
        <v>1.3740000000000001</v>
      </c>
      <c r="I55" s="6">
        <v>9.8000000000000004E-2</v>
      </c>
      <c r="J55" s="6">
        <v>0</v>
      </c>
      <c r="K55" s="7">
        <v>17.010000000000002</v>
      </c>
      <c r="L55" s="7">
        <v>0</v>
      </c>
      <c r="M55" s="8">
        <v>0</v>
      </c>
      <c r="N55" s="9">
        <f t="shared" si="2"/>
        <v>-2.7999999999999803E-2</v>
      </c>
      <c r="O55" s="9">
        <f t="shared" si="2"/>
        <v>-4.9999999999999906E-3</v>
      </c>
      <c r="P55" s="9">
        <f t="shared" si="2"/>
        <v>0</v>
      </c>
      <c r="Q55" s="10">
        <f t="shared" si="2"/>
        <v>9.4000000000000021</v>
      </c>
      <c r="R55" s="10">
        <f t="shared" si="2"/>
        <v>0</v>
      </c>
      <c r="S55" s="11">
        <f t="shared" si="2"/>
        <v>0</v>
      </c>
      <c r="T55" s="12">
        <f t="shared" si="3"/>
        <v>-1.997146932952909E-2</v>
      </c>
      <c r="U55" s="12">
        <f t="shared" si="3"/>
        <v>-4.8543689320388217E-2</v>
      </c>
      <c r="V55" s="12" t="str">
        <f t="shared" si="3"/>
        <v/>
      </c>
      <c r="W55" s="12">
        <f t="shared" si="3"/>
        <v>1.235216819973719</v>
      </c>
      <c r="X55" s="12" t="str">
        <f t="shared" si="3"/>
        <v/>
      </c>
      <c r="Y55" s="13" t="str">
        <f t="shared" si="3"/>
        <v/>
      </c>
    </row>
    <row r="56" spans="1:25">
      <c r="A56" s="5" t="s">
        <v>61</v>
      </c>
      <c r="B56" s="6">
        <v>6.6390000000000002</v>
      </c>
      <c r="C56" s="6">
        <v>0.45400000000000001</v>
      </c>
      <c r="D56" s="6">
        <v>9.1999999999999998E-2</v>
      </c>
      <c r="E56" s="7">
        <v>6.67</v>
      </c>
      <c r="F56" s="7">
        <v>0.87</v>
      </c>
      <c r="G56" s="8">
        <v>0.27100000000000002</v>
      </c>
      <c r="H56" s="6">
        <v>6.5720000000000001</v>
      </c>
      <c r="I56" s="6">
        <v>0.434</v>
      </c>
      <c r="J56" s="6">
        <v>8.7999999999999995E-2</v>
      </c>
      <c r="K56" s="7">
        <v>6.53</v>
      </c>
      <c r="L56" s="7">
        <v>1.26</v>
      </c>
      <c r="M56" s="8">
        <v>0.26500000000000001</v>
      </c>
      <c r="N56" s="9">
        <f t="shared" si="2"/>
        <v>-6.7000000000000171E-2</v>
      </c>
      <c r="O56" s="9">
        <f t="shared" si="2"/>
        <v>-2.0000000000000018E-2</v>
      </c>
      <c r="P56" s="9">
        <f t="shared" si="2"/>
        <v>-4.0000000000000036E-3</v>
      </c>
      <c r="Q56" s="10">
        <f t="shared" si="2"/>
        <v>-0.13999999999999968</v>
      </c>
      <c r="R56" s="10">
        <f t="shared" si="2"/>
        <v>0.39</v>
      </c>
      <c r="S56" s="11">
        <f t="shared" si="2"/>
        <v>-6.0000000000000053E-3</v>
      </c>
      <c r="T56" s="12">
        <f t="shared" si="3"/>
        <v>-1.0091881307425887E-2</v>
      </c>
      <c r="U56" s="12">
        <f t="shared" si="3"/>
        <v>-4.4052863436123357E-2</v>
      </c>
      <c r="V56" s="12">
        <f t="shared" si="3"/>
        <v>-4.3478260869565299E-2</v>
      </c>
      <c r="W56" s="12">
        <f t="shared" si="3"/>
        <v>-2.0989505247376306E-2</v>
      </c>
      <c r="X56" s="12">
        <f t="shared" si="3"/>
        <v>0.44827586206896552</v>
      </c>
      <c r="Y56" s="13">
        <f t="shared" si="3"/>
        <v>-2.2140221402214055E-2</v>
      </c>
    </row>
    <row r="57" spans="1:25">
      <c r="A57" s="5" t="s">
        <v>62</v>
      </c>
      <c r="B57" s="6">
        <v>9.5489999999999995</v>
      </c>
      <c r="C57" s="6">
        <v>0.51800000000000002</v>
      </c>
      <c r="D57" s="6">
        <v>0.129</v>
      </c>
      <c r="E57" s="7">
        <v>3.73</v>
      </c>
      <c r="F57" s="7">
        <v>2.87</v>
      </c>
      <c r="G57" s="8">
        <v>0.34599999999999997</v>
      </c>
      <c r="H57" s="6">
        <v>9.4749999999999996</v>
      </c>
      <c r="I57" s="6">
        <v>0.49299999999999999</v>
      </c>
      <c r="J57" s="6">
        <v>0.124</v>
      </c>
      <c r="K57" s="7">
        <v>3.66</v>
      </c>
      <c r="L57" s="7">
        <v>2.74</v>
      </c>
      <c r="M57" s="8">
        <v>0.34</v>
      </c>
      <c r="N57" s="9">
        <f t="shared" si="2"/>
        <v>-7.3999999999999844E-2</v>
      </c>
      <c r="O57" s="9">
        <f t="shared" si="2"/>
        <v>-2.5000000000000022E-2</v>
      </c>
      <c r="P57" s="9">
        <f t="shared" si="2"/>
        <v>-5.0000000000000044E-3</v>
      </c>
      <c r="Q57" s="10">
        <f t="shared" si="2"/>
        <v>-6.999999999999984E-2</v>
      </c>
      <c r="R57" s="10">
        <f t="shared" si="2"/>
        <v>-0.12999999999999989</v>
      </c>
      <c r="S57" s="11">
        <f t="shared" si="2"/>
        <v>-5.9999999999999498E-3</v>
      </c>
      <c r="T57" s="12">
        <f t="shared" si="3"/>
        <v>-7.7495025657137173E-3</v>
      </c>
      <c r="U57" s="12">
        <f t="shared" si="3"/>
        <v>-4.8262548262548277E-2</v>
      </c>
      <c r="V57" s="12">
        <f t="shared" si="3"/>
        <v>-3.8759689922480689E-2</v>
      </c>
      <c r="W57" s="12">
        <f t="shared" si="3"/>
        <v>-1.8766756032171594E-2</v>
      </c>
      <c r="X57" s="12">
        <f t="shared" si="3"/>
        <v>-4.5296167247386721E-2</v>
      </c>
      <c r="Y57" s="13">
        <f t="shared" si="3"/>
        <v>-1.734104046242757E-2</v>
      </c>
    </row>
    <row r="58" spans="1:25">
      <c r="A58" s="5" t="s">
        <v>63</v>
      </c>
      <c r="B58" s="6">
        <v>8.35</v>
      </c>
      <c r="C58" s="6">
        <v>0.39100000000000001</v>
      </c>
      <c r="D58" s="6">
        <v>9.9000000000000005E-2</v>
      </c>
      <c r="E58" s="7">
        <v>63.62</v>
      </c>
      <c r="F58" s="7">
        <v>2.48</v>
      </c>
      <c r="G58" s="8">
        <v>0.27800000000000002</v>
      </c>
      <c r="H58" s="6">
        <v>8.3160000000000007</v>
      </c>
      <c r="I58" s="6">
        <v>0.373</v>
      </c>
      <c r="J58" s="6">
        <v>9.5000000000000001E-2</v>
      </c>
      <c r="K58" s="7">
        <v>62.3</v>
      </c>
      <c r="L58" s="7">
        <v>2.56</v>
      </c>
      <c r="M58" s="8">
        <v>0.27400000000000002</v>
      </c>
      <c r="N58" s="9">
        <f t="shared" si="2"/>
        <v>-3.399999999999892E-2</v>
      </c>
      <c r="O58" s="9">
        <f t="shared" si="2"/>
        <v>-1.8000000000000016E-2</v>
      </c>
      <c r="P58" s="9">
        <f t="shared" si="2"/>
        <v>-4.0000000000000036E-3</v>
      </c>
      <c r="Q58" s="10">
        <f t="shared" si="2"/>
        <v>-1.3200000000000003</v>
      </c>
      <c r="R58" s="10">
        <f t="shared" si="2"/>
        <v>8.0000000000000071E-2</v>
      </c>
      <c r="S58" s="11">
        <f t="shared" si="2"/>
        <v>-4.0000000000000036E-3</v>
      </c>
      <c r="T58" s="12">
        <f t="shared" si="3"/>
        <v>-4.071856287425013E-3</v>
      </c>
      <c r="U58" s="12">
        <f t="shared" si="3"/>
        <v>-4.6035805626598481E-2</v>
      </c>
      <c r="V58" s="12">
        <f t="shared" si="3"/>
        <v>-4.0404040404040442E-2</v>
      </c>
      <c r="W58" s="12">
        <f t="shared" si="3"/>
        <v>-2.0748192392329501E-2</v>
      </c>
      <c r="X58" s="12">
        <f t="shared" si="3"/>
        <v>3.2258064516129004E-2</v>
      </c>
      <c r="Y58" s="13">
        <f t="shared" si="3"/>
        <v>-1.4388489208633115E-2</v>
      </c>
    </row>
    <row r="59" spans="1:25">
      <c r="A59" s="5" t="s">
        <v>64</v>
      </c>
      <c r="B59" s="6">
        <v>0.72099999999999997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0.72899999999999998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8.0000000000000071E-3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1.1095700416088761E-2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>
      <c r="A60" s="5" t="s">
        <v>65</v>
      </c>
      <c r="B60" s="6">
        <v>0.97799999999999998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0.98899999999999999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2"/>
        <v>1.100000000000001E-2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1.1247443762781195E-2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>
      <c r="A61" s="5" t="s">
        <v>66</v>
      </c>
      <c r="B61" s="6">
        <v>1.6950000000000001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1.7190000000000001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2.4000000000000021E-2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1.4159292035398341E-2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>
      <c r="A62" s="5" t="s">
        <v>67</v>
      </c>
      <c r="B62" s="6">
        <v>0.53200000000000003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0.53600000000000003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4.0000000000000036E-3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7.5187969924812581E-3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>
      <c r="A63" s="5" t="s">
        <v>68</v>
      </c>
      <c r="B63" s="6">
        <v>13.244</v>
      </c>
      <c r="C63" s="6">
        <v>0.51800000000000002</v>
      </c>
      <c r="D63" s="6">
        <v>0.189</v>
      </c>
      <c r="E63" s="7">
        <v>0</v>
      </c>
      <c r="F63" s="7">
        <v>0</v>
      </c>
      <c r="G63" s="8">
        <v>0</v>
      </c>
      <c r="H63" s="6">
        <v>13.472</v>
      </c>
      <c r="I63" s="6">
        <v>0.52300000000000002</v>
      </c>
      <c r="J63" s="6">
        <v>0.186</v>
      </c>
      <c r="K63" s="7">
        <v>0</v>
      </c>
      <c r="L63" s="7">
        <v>0</v>
      </c>
      <c r="M63" s="8">
        <v>0</v>
      </c>
      <c r="N63" s="9">
        <f t="shared" si="2"/>
        <v>0.22799999999999976</v>
      </c>
      <c r="O63" s="9">
        <f t="shared" si="2"/>
        <v>5.0000000000000044E-3</v>
      </c>
      <c r="P63" s="9">
        <f t="shared" si="2"/>
        <v>-3.0000000000000027E-3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1.7215342796738087E-2</v>
      </c>
      <c r="U63" s="12">
        <f t="shared" si="3"/>
        <v>9.6525096525097442E-3</v>
      </c>
      <c r="V63" s="12">
        <f t="shared" si="3"/>
        <v>-1.5873015873015928E-2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>
      <c r="A64" s="5" t="s">
        <v>69</v>
      </c>
      <c r="B64" s="6">
        <v>-1.175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-1.0389999999999999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2"/>
        <v>0.13600000000000012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-0.11574468085106393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>
      <c r="A65" s="5" t="s">
        <v>70</v>
      </c>
      <c r="B65" s="6">
        <v>-1.0580000000000001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-0.92900000000000005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2"/>
        <v>0.129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-0.12192816635160675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>
      <c r="A66" s="5" t="s">
        <v>71</v>
      </c>
      <c r="B66" s="6">
        <v>-1.175</v>
      </c>
      <c r="C66" s="6">
        <v>0</v>
      </c>
      <c r="D66" s="6">
        <v>0</v>
      </c>
      <c r="E66" s="7">
        <v>0</v>
      </c>
      <c r="F66" s="7">
        <v>0</v>
      </c>
      <c r="G66" s="8">
        <v>0.34899999999999998</v>
      </c>
      <c r="H66" s="6">
        <v>-1.0389999999999999</v>
      </c>
      <c r="I66" s="6">
        <v>0</v>
      </c>
      <c r="J66" s="6">
        <v>0</v>
      </c>
      <c r="K66" s="7">
        <v>0</v>
      </c>
      <c r="L66" s="7">
        <v>0</v>
      </c>
      <c r="M66" s="8">
        <v>0.33500000000000002</v>
      </c>
      <c r="N66" s="9">
        <f t="shared" si="2"/>
        <v>0.13600000000000012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-1.3999999999999957E-2</v>
      </c>
      <c r="T66" s="12">
        <f t="shared" si="3"/>
        <v>-0.11574468085106393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-4.0114613180515679E-2</v>
      </c>
    </row>
    <row r="67" spans="1:25">
      <c r="A67" s="5" t="s">
        <v>72</v>
      </c>
      <c r="B67" s="6">
        <v>-8.2889999999999997</v>
      </c>
      <c r="C67" s="6">
        <v>-0.91300000000000003</v>
      </c>
      <c r="D67" s="6">
        <v>-0.14899999999999999</v>
      </c>
      <c r="E67" s="7">
        <v>0</v>
      </c>
      <c r="F67" s="7">
        <v>0</v>
      </c>
      <c r="G67" s="8">
        <v>0.34899999999999998</v>
      </c>
      <c r="H67" s="6">
        <v>-7.2380000000000004</v>
      </c>
      <c r="I67" s="6">
        <v>-0.83</v>
      </c>
      <c r="J67" s="6">
        <v>-0.13200000000000001</v>
      </c>
      <c r="K67" s="7">
        <v>0</v>
      </c>
      <c r="L67" s="7">
        <v>0</v>
      </c>
      <c r="M67" s="8">
        <v>0.33500000000000002</v>
      </c>
      <c r="N67" s="9">
        <f t="shared" si="2"/>
        <v>1.0509999999999993</v>
      </c>
      <c r="O67" s="9">
        <f t="shared" si="2"/>
        <v>8.3000000000000074E-2</v>
      </c>
      <c r="P67" s="9">
        <f t="shared" si="2"/>
        <v>1.6999999999999987E-2</v>
      </c>
      <c r="Q67" s="10">
        <f t="shared" si="2"/>
        <v>0</v>
      </c>
      <c r="R67" s="10">
        <f t="shared" si="2"/>
        <v>0</v>
      </c>
      <c r="S67" s="11">
        <f t="shared" si="2"/>
        <v>-1.3999999999999957E-2</v>
      </c>
      <c r="T67" s="12">
        <f t="shared" si="3"/>
        <v>-0.1267945469899866</v>
      </c>
      <c r="U67" s="12">
        <f t="shared" si="3"/>
        <v>-9.0909090909090939E-2</v>
      </c>
      <c r="V67" s="12">
        <f t="shared" si="3"/>
        <v>-0.11409395973154357</v>
      </c>
      <c r="W67" s="12" t="str">
        <f t="shared" si="3"/>
        <v/>
      </c>
      <c r="X67" s="12" t="str">
        <f t="shared" si="3"/>
        <v/>
      </c>
      <c r="Y67" s="13">
        <f t="shared" si="3"/>
        <v>-4.0114613180515679E-2</v>
      </c>
    </row>
    <row r="68" spans="1:25">
      <c r="A68" s="5" t="s">
        <v>73</v>
      </c>
      <c r="B68" s="6">
        <v>-1.0580000000000001</v>
      </c>
      <c r="C68" s="6">
        <v>0</v>
      </c>
      <c r="D68" s="6">
        <v>0</v>
      </c>
      <c r="E68" s="7">
        <v>0</v>
      </c>
      <c r="F68" s="7">
        <v>0</v>
      </c>
      <c r="G68" s="8">
        <v>0.32700000000000001</v>
      </c>
      <c r="H68" s="6">
        <v>-0.92900000000000005</v>
      </c>
      <c r="I68" s="6">
        <v>0</v>
      </c>
      <c r="J68" s="6">
        <v>0</v>
      </c>
      <c r="K68" s="7">
        <v>0</v>
      </c>
      <c r="L68" s="7">
        <v>0</v>
      </c>
      <c r="M68" s="8">
        <v>0.29199999999999998</v>
      </c>
      <c r="N68" s="9">
        <f t="shared" si="2"/>
        <v>0.129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-3.5000000000000031E-2</v>
      </c>
      <c r="T68" s="12">
        <f t="shared" si="3"/>
        <v>-0.12192816635160675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-0.10703363914373099</v>
      </c>
    </row>
    <row r="69" spans="1:25">
      <c r="A69" s="5" t="s">
        <v>74</v>
      </c>
      <c r="B69" s="6">
        <v>-7.5739999999999998</v>
      </c>
      <c r="C69" s="6">
        <v>-0.79200000000000004</v>
      </c>
      <c r="D69" s="6">
        <v>-0.13700000000000001</v>
      </c>
      <c r="E69" s="7">
        <v>0</v>
      </c>
      <c r="F69" s="7">
        <v>0</v>
      </c>
      <c r="G69" s="8">
        <v>0.32700000000000001</v>
      </c>
      <c r="H69" s="6">
        <v>-6.5750000000000002</v>
      </c>
      <c r="I69" s="6">
        <v>-0.71499999999999997</v>
      </c>
      <c r="J69" s="6">
        <v>-0.12</v>
      </c>
      <c r="K69" s="7">
        <v>0</v>
      </c>
      <c r="L69" s="7">
        <v>0</v>
      </c>
      <c r="M69" s="8">
        <v>0.29199999999999998</v>
      </c>
      <c r="N69" s="9">
        <f t="shared" si="2"/>
        <v>0.99899999999999967</v>
      </c>
      <c r="O69" s="9">
        <f t="shared" si="2"/>
        <v>7.7000000000000068E-2</v>
      </c>
      <c r="P69" s="9">
        <f t="shared" si="2"/>
        <v>1.7000000000000015E-2</v>
      </c>
      <c r="Q69" s="10">
        <f t="shared" si="2"/>
        <v>0</v>
      </c>
      <c r="R69" s="10">
        <f t="shared" si="2"/>
        <v>0</v>
      </c>
      <c r="S69" s="11">
        <f t="shared" si="2"/>
        <v>-3.5000000000000031E-2</v>
      </c>
      <c r="T69" s="12">
        <f t="shared" si="3"/>
        <v>-0.13189860047531021</v>
      </c>
      <c r="U69" s="12">
        <f t="shared" si="3"/>
        <v>-9.7222222222222321E-2</v>
      </c>
      <c r="V69" s="12">
        <f t="shared" si="3"/>
        <v>-0.12408759124087598</v>
      </c>
      <c r="W69" s="12" t="str">
        <f t="shared" si="3"/>
        <v/>
      </c>
      <c r="X69" s="12" t="str">
        <f t="shared" si="3"/>
        <v/>
      </c>
      <c r="Y69" s="13">
        <f t="shared" si="3"/>
        <v>-0.10703363914373099</v>
      </c>
    </row>
    <row r="70" spans="1:25">
      <c r="A70" s="5" t="s">
        <v>75</v>
      </c>
      <c r="B70" s="6">
        <v>-0.68500000000000005</v>
      </c>
      <c r="C70" s="6">
        <v>0</v>
      </c>
      <c r="D70" s="6">
        <v>0</v>
      </c>
      <c r="E70" s="7">
        <v>0</v>
      </c>
      <c r="F70" s="7">
        <v>0</v>
      </c>
      <c r="G70" s="8">
        <v>0.248</v>
      </c>
      <c r="H70" s="6">
        <v>-0.57899999999999996</v>
      </c>
      <c r="I70" s="6">
        <v>0</v>
      </c>
      <c r="J70" s="6">
        <v>0</v>
      </c>
      <c r="K70" s="7">
        <v>0</v>
      </c>
      <c r="L70" s="7">
        <v>0</v>
      </c>
      <c r="M70" s="8">
        <v>0.218</v>
      </c>
      <c r="N70" s="9">
        <f t="shared" si="2"/>
        <v>0.10600000000000009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-0.03</v>
      </c>
      <c r="T70" s="12">
        <f t="shared" si="3"/>
        <v>-0.15474452554744533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-0.12096774193548387</v>
      </c>
    </row>
    <row r="71" spans="1:25">
      <c r="A71" s="5" t="s">
        <v>76</v>
      </c>
      <c r="B71" s="6">
        <v>-5.4459999999999997</v>
      </c>
      <c r="C71" s="6">
        <v>-0.38400000000000001</v>
      </c>
      <c r="D71" s="6">
        <v>-9.4E-2</v>
      </c>
      <c r="E71" s="7">
        <v>0</v>
      </c>
      <c r="F71" s="7">
        <v>0</v>
      </c>
      <c r="G71" s="8">
        <v>0.248</v>
      </c>
      <c r="H71" s="6">
        <v>-4.5789999999999997</v>
      </c>
      <c r="I71" s="6">
        <v>-0.32900000000000001</v>
      </c>
      <c r="J71" s="6">
        <v>-0.08</v>
      </c>
      <c r="K71" s="7">
        <v>0</v>
      </c>
      <c r="L71" s="7">
        <v>0</v>
      </c>
      <c r="M71" s="8">
        <v>0.218</v>
      </c>
      <c r="N71" s="9">
        <f t="shared" si="2"/>
        <v>0.86699999999999999</v>
      </c>
      <c r="O71" s="9">
        <f t="shared" si="2"/>
        <v>5.4999999999999993E-2</v>
      </c>
      <c r="P71" s="9">
        <f t="shared" si="2"/>
        <v>1.3999999999999999E-2</v>
      </c>
      <c r="Q71" s="10">
        <f t="shared" si="2"/>
        <v>0</v>
      </c>
      <c r="R71" s="10">
        <f t="shared" si="2"/>
        <v>0</v>
      </c>
      <c r="S71" s="11">
        <f t="shared" si="2"/>
        <v>-0.03</v>
      </c>
      <c r="T71" s="12">
        <f t="shared" si="3"/>
        <v>-0.15919941241278002</v>
      </c>
      <c r="U71" s="12">
        <f t="shared" si="3"/>
        <v>-0.14322916666666663</v>
      </c>
      <c r="V71" s="12">
        <f t="shared" si="3"/>
        <v>-0.14893617021276595</v>
      </c>
      <c r="W71" s="12" t="str">
        <f t="shared" si="3"/>
        <v/>
      </c>
      <c r="X71" s="12" t="str">
        <f t="shared" si="3"/>
        <v/>
      </c>
      <c r="Y71" s="13">
        <f t="shared" si="3"/>
        <v>-0.12096774193548387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SPD</vt:lpstr>
      <vt:lpstr>SPM</vt:lpstr>
    </vt:vector>
  </TitlesOfParts>
  <Company>UK Power Networks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Day</dc:creator>
  <cp:lastModifiedBy>jo064355</cp:lastModifiedBy>
  <dcterms:created xsi:type="dcterms:W3CDTF">2014-01-10T16:49:21Z</dcterms:created>
  <dcterms:modified xsi:type="dcterms:W3CDTF">2014-01-21T14:33:06Z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400695816</vt:i4>
  </property>
  <property fmtid="{D5CDD505-2E9C-101B-9397-08002B2CF9AE}" pid="3" name="_NewReviewCycle">
    <vt:lpwstr/>
  </property>
  <property fmtid="{D5CDD505-2E9C-101B-9397-08002B2CF9AE}" pid="4" name="_EmailSubject">
    <vt:lpwstr>DCP 133 Consultation</vt:lpwstr>
  </property>
  <property fmtid="{D5CDD505-2E9C-101B-9397-08002B2CF9AE}" pid="5" name="_AuthorEmail">
    <vt:lpwstr>Wendy.Mantle@SPPowerSystems.com</vt:lpwstr>
  </property>
  <property fmtid="{D5CDD505-2E9C-101B-9397-08002B2CF9AE}" pid="6" name="_AuthorEmailDisplayName">
    <vt:lpwstr>Mantle, Wendy</vt:lpwstr>
  </property>
</Properties>
</file>