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/>
  </bookViews>
  <sheets>
    <sheet name="UKPN EPN" sheetId="1" r:id="rId1"/>
    <sheet name="UKPN LPN" sheetId="2" r:id="rId2"/>
    <sheet name="UKPN SPN" sheetId="3" r:id="rId3"/>
  </sheets>
  <calcPr calcId="145621"/>
</workbook>
</file>

<file path=xl/calcChain.xml><?xml version="1.0" encoding="utf-8"?>
<calcChain xmlns="http://schemas.openxmlformats.org/spreadsheetml/2006/main">
  <c r="Y71" i="3" l="1"/>
  <c r="X71" i="3"/>
  <c r="W71" i="3"/>
  <c r="V71" i="3"/>
  <c r="U71" i="3"/>
  <c r="T71" i="3"/>
  <c r="S71" i="3"/>
  <c r="R71" i="3"/>
  <c r="Q71" i="3"/>
  <c r="P71" i="3"/>
  <c r="O71" i="3"/>
  <c r="N71" i="3"/>
  <c r="Y70" i="3"/>
  <c r="X70" i="3"/>
  <c r="W70" i="3"/>
  <c r="V70" i="3"/>
  <c r="U70" i="3"/>
  <c r="T70" i="3"/>
  <c r="S70" i="3"/>
  <c r="R70" i="3"/>
  <c r="Q70" i="3"/>
  <c r="P70" i="3"/>
  <c r="O70" i="3"/>
  <c r="N70" i="3"/>
  <c r="Y69" i="3"/>
  <c r="X69" i="3"/>
  <c r="W69" i="3"/>
  <c r="V69" i="3"/>
  <c r="U69" i="3"/>
  <c r="T69" i="3"/>
  <c r="S69" i="3"/>
  <c r="R69" i="3"/>
  <c r="Q69" i="3"/>
  <c r="P69" i="3"/>
  <c r="O69" i="3"/>
  <c r="N69" i="3"/>
  <c r="Y68" i="3"/>
  <c r="X68" i="3"/>
  <c r="W68" i="3"/>
  <c r="V68" i="3"/>
  <c r="U68" i="3"/>
  <c r="T68" i="3"/>
  <c r="S68" i="3"/>
  <c r="R68" i="3"/>
  <c r="Q68" i="3"/>
  <c r="P68" i="3"/>
  <c r="O68" i="3"/>
  <c r="N68" i="3"/>
  <c r="Y67" i="3"/>
  <c r="X67" i="3"/>
  <c r="W67" i="3"/>
  <c r="V67" i="3"/>
  <c r="U67" i="3"/>
  <c r="T67" i="3"/>
  <c r="S67" i="3"/>
  <c r="R67" i="3"/>
  <c r="Q67" i="3"/>
  <c r="P67" i="3"/>
  <c r="O67" i="3"/>
  <c r="N67" i="3"/>
  <c r="Y66" i="3"/>
  <c r="X66" i="3"/>
  <c r="W66" i="3"/>
  <c r="V66" i="3"/>
  <c r="U66" i="3"/>
  <c r="T66" i="3"/>
  <c r="S66" i="3"/>
  <c r="R66" i="3"/>
  <c r="Q66" i="3"/>
  <c r="P66" i="3"/>
  <c r="O66" i="3"/>
  <c r="N66" i="3"/>
  <c r="Y65" i="3"/>
  <c r="X65" i="3"/>
  <c r="W65" i="3"/>
  <c r="V65" i="3"/>
  <c r="U65" i="3"/>
  <c r="T65" i="3"/>
  <c r="S65" i="3"/>
  <c r="R65" i="3"/>
  <c r="Q65" i="3"/>
  <c r="P65" i="3"/>
  <c r="O65" i="3"/>
  <c r="N65" i="3"/>
  <c r="Y64" i="3"/>
  <c r="X64" i="3"/>
  <c r="W64" i="3"/>
  <c r="V64" i="3"/>
  <c r="U64" i="3"/>
  <c r="T64" i="3"/>
  <c r="S64" i="3"/>
  <c r="R64" i="3"/>
  <c r="Q64" i="3"/>
  <c r="P64" i="3"/>
  <c r="O64" i="3"/>
  <c r="N64" i="3"/>
  <c r="Y63" i="3"/>
  <c r="X63" i="3"/>
  <c r="W63" i="3"/>
  <c r="V63" i="3"/>
  <c r="U63" i="3"/>
  <c r="T63" i="3"/>
  <c r="S63" i="3"/>
  <c r="R63" i="3"/>
  <c r="Q63" i="3"/>
  <c r="P63" i="3"/>
  <c r="O63" i="3"/>
  <c r="N63" i="3"/>
  <c r="Y62" i="3"/>
  <c r="X62" i="3"/>
  <c r="W62" i="3"/>
  <c r="V62" i="3"/>
  <c r="U62" i="3"/>
  <c r="T62" i="3"/>
  <c r="S62" i="3"/>
  <c r="R62" i="3"/>
  <c r="Q62" i="3"/>
  <c r="P62" i="3"/>
  <c r="O62" i="3"/>
  <c r="N62" i="3"/>
  <c r="Y61" i="3"/>
  <c r="X61" i="3"/>
  <c r="W61" i="3"/>
  <c r="V61" i="3"/>
  <c r="U61" i="3"/>
  <c r="T61" i="3"/>
  <c r="S61" i="3"/>
  <c r="R61" i="3"/>
  <c r="Q61" i="3"/>
  <c r="P61" i="3"/>
  <c r="O61" i="3"/>
  <c r="N61" i="3"/>
  <c r="Y60" i="3"/>
  <c r="X60" i="3"/>
  <c r="W60" i="3"/>
  <c r="V60" i="3"/>
  <c r="U60" i="3"/>
  <c r="T60" i="3"/>
  <c r="S60" i="3"/>
  <c r="R60" i="3"/>
  <c r="Q60" i="3"/>
  <c r="P60" i="3"/>
  <c r="O60" i="3"/>
  <c r="N60" i="3"/>
  <c r="Y59" i="3"/>
  <c r="X59" i="3"/>
  <c r="W59" i="3"/>
  <c r="V59" i="3"/>
  <c r="U59" i="3"/>
  <c r="T59" i="3"/>
  <c r="S59" i="3"/>
  <c r="R59" i="3"/>
  <c r="Q59" i="3"/>
  <c r="P59" i="3"/>
  <c r="O59" i="3"/>
  <c r="N59" i="3"/>
  <c r="Y58" i="3"/>
  <c r="X58" i="3"/>
  <c r="W58" i="3"/>
  <c r="V58" i="3"/>
  <c r="U58" i="3"/>
  <c r="T58" i="3"/>
  <c r="S58" i="3"/>
  <c r="R58" i="3"/>
  <c r="Q58" i="3"/>
  <c r="P58" i="3"/>
  <c r="O58" i="3"/>
  <c r="N58" i="3"/>
  <c r="Y57" i="3"/>
  <c r="X57" i="3"/>
  <c r="W57" i="3"/>
  <c r="V57" i="3"/>
  <c r="U57" i="3"/>
  <c r="T57" i="3"/>
  <c r="S57" i="3"/>
  <c r="R57" i="3"/>
  <c r="Q57" i="3"/>
  <c r="P57" i="3"/>
  <c r="O57" i="3"/>
  <c r="N57" i="3"/>
  <c r="Y56" i="3"/>
  <c r="X56" i="3"/>
  <c r="W56" i="3"/>
  <c r="V56" i="3"/>
  <c r="U56" i="3"/>
  <c r="T56" i="3"/>
  <c r="S56" i="3"/>
  <c r="R56" i="3"/>
  <c r="Q56" i="3"/>
  <c r="P56" i="3"/>
  <c r="O56" i="3"/>
  <c r="N56" i="3"/>
  <c r="Y55" i="3"/>
  <c r="X55" i="3"/>
  <c r="W55" i="3"/>
  <c r="V55" i="3"/>
  <c r="U55" i="3"/>
  <c r="T55" i="3"/>
  <c r="S55" i="3"/>
  <c r="R55" i="3"/>
  <c r="Q55" i="3"/>
  <c r="P55" i="3"/>
  <c r="O55" i="3"/>
  <c r="N55" i="3"/>
  <c r="Y54" i="3"/>
  <c r="X54" i="3"/>
  <c r="W54" i="3"/>
  <c r="V54" i="3"/>
  <c r="U54" i="3"/>
  <c r="T54" i="3"/>
  <c r="S54" i="3"/>
  <c r="R54" i="3"/>
  <c r="Q54" i="3"/>
  <c r="P54" i="3"/>
  <c r="O54" i="3"/>
  <c r="N54" i="3"/>
  <c r="Y53" i="3"/>
  <c r="X53" i="3"/>
  <c r="W53" i="3"/>
  <c r="V53" i="3"/>
  <c r="U53" i="3"/>
  <c r="T53" i="3"/>
  <c r="S53" i="3"/>
  <c r="R53" i="3"/>
  <c r="Q53" i="3"/>
  <c r="P53" i="3"/>
  <c r="O53" i="3"/>
  <c r="N53" i="3"/>
  <c r="Y52" i="3"/>
  <c r="X52" i="3"/>
  <c r="W52" i="3"/>
  <c r="V52" i="3"/>
  <c r="U52" i="3"/>
  <c r="T52" i="3"/>
  <c r="S52" i="3"/>
  <c r="R52" i="3"/>
  <c r="Q52" i="3"/>
  <c r="P52" i="3"/>
  <c r="O52" i="3"/>
  <c r="N52" i="3"/>
  <c r="Y51" i="3"/>
  <c r="X51" i="3"/>
  <c r="W51" i="3"/>
  <c r="V51" i="3"/>
  <c r="U51" i="3"/>
  <c r="T51" i="3"/>
  <c r="S51" i="3"/>
  <c r="R51" i="3"/>
  <c r="Q51" i="3"/>
  <c r="P51" i="3"/>
  <c r="O51" i="3"/>
  <c r="N51" i="3"/>
  <c r="Y50" i="3"/>
  <c r="X50" i="3"/>
  <c r="W50" i="3"/>
  <c r="V50" i="3"/>
  <c r="U50" i="3"/>
  <c r="T50" i="3"/>
  <c r="S50" i="3"/>
  <c r="R50" i="3"/>
  <c r="Q50" i="3"/>
  <c r="P50" i="3"/>
  <c r="O50" i="3"/>
  <c r="N50" i="3"/>
  <c r="Y49" i="3"/>
  <c r="X49" i="3"/>
  <c r="W49" i="3"/>
  <c r="V49" i="3"/>
  <c r="U49" i="3"/>
  <c r="T49" i="3"/>
  <c r="S49" i="3"/>
  <c r="R49" i="3"/>
  <c r="Q49" i="3"/>
  <c r="P49" i="3"/>
  <c r="O49" i="3"/>
  <c r="N49" i="3"/>
  <c r="Y48" i="3"/>
  <c r="X48" i="3"/>
  <c r="W48" i="3"/>
  <c r="V48" i="3"/>
  <c r="U48" i="3"/>
  <c r="T48" i="3"/>
  <c r="S48" i="3"/>
  <c r="R48" i="3"/>
  <c r="Q48" i="3"/>
  <c r="P48" i="3"/>
  <c r="O48" i="3"/>
  <c r="N48" i="3"/>
  <c r="Y47" i="3"/>
  <c r="X47" i="3"/>
  <c r="W47" i="3"/>
  <c r="V47" i="3"/>
  <c r="U47" i="3"/>
  <c r="T47" i="3"/>
  <c r="S47" i="3"/>
  <c r="R47" i="3"/>
  <c r="Q47" i="3"/>
  <c r="P47" i="3"/>
  <c r="O47" i="3"/>
  <c r="N47" i="3"/>
  <c r="Y46" i="3"/>
  <c r="X46" i="3"/>
  <c r="W46" i="3"/>
  <c r="V46" i="3"/>
  <c r="U46" i="3"/>
  <c r="T46" i="3"/>
  <c r="S46" i="3"/>
  <c r="R46" i="3"/>
  <c r="Q46" i="3"/>
  <c r="P46" i="3"/>
  <c r="O46" i="3"/>
  <c r="N46" i="3"/>
  <c r="Y45" i="3"/>
  <c r="X45" i="3"/>
  <c r="W45" i="3"/>
  <c r="V45" i="3"/>
  <c r="U45" i="3"/>
  <c r="T45" i="3"/>
  <c r="S45" i="3"/>
  <c r="R45" i="3"/>
  <c r="Q45" i="3"/>
  <c r="P45" i="3"/>
  <c r="O45" i="3"/>
  <c r="N45" i="3"/>
  <c r="Y44" i="3"/>
  <c r="X44" i="3"/>
  <c r="W44" i="3"/>
  <c r="V44" i="3"/>
  <c r="U44" i="3"/>
  <c r="T44" i="3"/>
  <c r="S44" i="3"/>
  <c r="R44" i="3"/>
  <c r="Q44" i="3"/>
  <c r="P44" i="3"/>
  <c r="O44" i="3"/>
  <c r="N44" i="3"/>
  <c r="Y43" i="3"/>
  <c r="X43" i="3"/>
  <c r="W43" i="3"/>
  <c r="V43" i="3"/>
  <c r="U43" i="3"/>
  <c r="T43" i="3"/>
  <c r="S43" i="3"/>
  <c r="R43" i="3"/>
  <c r="Q43" i="3"/>
  <c r="P43" i="3"/>
  <c r="O43" i="3"/>
  <c r="N43" i="3"/>
  <c r="Y42" i="3"/>
  <c r="X42" i="3"/>
  <c r="W42" i="3"/>
  <c r="V42" i="3"/>
  <c r="U42" i="3"/>
  <c r="T42" i="3"/>
  <c r="S42" i="3"/>
  <c r="R42" i="3"/>
  <c r="Q42" i="3"/>
  <c r="P42" i="3"/>
  <c r="O42" i="3"/>
  <c r="N42" i="3"/>
  <c r="Y41" i="3"/>
  <c r="X41" i="3"/>
  <c r="W41" i="3"/>
  <c r="V41" i="3"/>
  <c r="U41" i="3"/>
  <c r="T41" i="3"/>
  <c r="S41" i="3"/>
  <c r="R41" i="3"/>
  <c r="Q41" i="3"/>
  <c r="P41" i="3"/>
  <c r="O41" i="3"/>
  <c r="N41" i="3"/>
  <c r="Y40" i="3"/>
  <c r="X40" i="3"/>
  <c r="W40" i="3"/>
  <c r="V40" i="3"/>
  <c r="U40" i="3"/>
  <c r="T40" i="3"/>
  <c r="S40" i="3"/>
  <c r="R40" i="3"/>
  <c r="Q40" i="3"/>
  <c r="P40" i="3"/>
  <c r="O40" i="3"/>
  <c r="N40" i="3"/>
  <c r="Y39" i="3"/>
  <c r="X39" i="3"/>
  <c r="W39" i="3"/>
  <c r="V39" i="3"/>
  <c r="U39" i="3"/>
  <c r="T39" i="3"/>
  <c r="S39" i="3"/>
  <c r="R39" i="3"/>
  <c r="Q39" i="3"/>
  <c r="P39" i="3"/>
  <c r="O39" i="3"/>
  <c r="N39" i="3"/>
  <c r="Y38" i="3"/>
  <c r="X38" i="3"/>
  <c r="W38" i="3"/>
  <c r="V38" i="3"/>
  <c r="U38" i="3"/>
  <c r="T38" i="3"/>
  <c r="S38" i="3"/>
  <c r="R38" i="3"/>
  <c r="Q38" i="3"/>
  <c r="P38" i="3"/>
  <c r="O38" i="3"/>
  <c r="N38" i="3"/>
  <c r="Y37" i="3"/>
  <c r="X37" i="3"/>
  <c r="W37" i="3"/>
  <c r="V37" i="3"/>
  <c r="U37" i="3"/>
  <c r="T37" i="3"/>
  <c r="S37" i="3"/>
  <c r="R37" i="3"/>
  <c r="Q37" i="3"/>
  <c r="P37" i="3"/>
  <c r="O37" i="3"/>
  <c r="N37" i="3"/>
  <c r="Y36" i="3"/>
  <c r="X36" i="3"/>
  <c r="W36" i="3"/>
  <c r="V36" i="3"/>
  <c r="U36" i="3"/>
  <c r="T36" i="3"/>
  <c r="S36" i="3"/>
  <c r="R36" i="3"/>
  <c r="Q36" i="3"/>
  <c r="P36" i="3"/>
  <c r="O36" i="3"/>
  <c r="N36" i="3"/>
  <c r="Y35" i="3"/>
  <c r="X35" i="3"/>
  <c r="W35" i="3"/>
  <c r="V35" i="3"/>
  <c r="U35" i="3"/>
  <c r="T35" i="3"/>
  <c r="S35" i="3"/>
  <c r="R35" i="3"/>
  <c r="Q35" i="3"/>
  <c r="P35" i="3"/>
  <c r="O35" i="3"/>
  <c r="N35" i="3"/>
  <c r="Y34" i="3"/>
  <c r="X34" i="3"/>
  <c r="W34" i="3"/>
  <c r="V34" i="3"/>
  <c r="U34" i="3"/>
  <c r="T34" i="3"/>
  <c r="S34" i="3"/>
  <c r="R34" i="3"/>
  <c r="Q34" i="3"/>
  <c r="P34" i="3"/>
  <c r="O34" i="3"/>
  <c r="N34" i="3"/>
  <c r="Y33" i="3"/>
  <c r="X33" i="3"/>
  <c r="W33" i="3"/>
  <c r="V33" i="3"/>
  <c r="U33" i="3"/>
  <c r="T33" i="3"/>
  <c r="S33" i="3"/>
  <c r="R33" i="3"/>
  <c r="Q33" i="3"/>
  <c r="P33" i="3"/>
  <c r="O33" i="3"/>
  <c r="N33" i="3"/>
  <c r="Y32" i="3"/>
  <c r="X32" i="3"/>
  <c r="W32" i="3"/>
  <c r="V32" i="3"/>
  <c r="U32" i="3"/>
  <c r="T32" i="3"/>
  <c r="S32" i="3"/>
  <c r="R32" i="3"/>
  <c r="Q32" i="3"/>
  <c r="P32" i="3"/>
  <c r="O32" i="3"/>
  <c r="N32" i="3"/>
  <c r="Y31" i="3"/>
  <c r="X31" i="3"/>
  <c r="W31" i="3"/>
  <c r="V31" i="3"/>
  <c r="U31" i="3"/>
  <c r="T31" i="3"/>
  <c r="S31" i="3"/>
  <c r="R31" i="3"/>
  <c r="Q31" i="3"/>
  <c r="P31" i="3"/>
  <c r="O31" i="3"/>
  <c r="N31" i="3"/>
  <c r="Y30" i="3"/>
  <c r="X30" i="3"/>
  <c r="W30" i="3"/>
  <c r="V30" i="3"/>
  <c r="U30" i="3"/>
  <c r="T30" i="3"/>
  <c r="S30" i="3"/>
  <c r="R30" i="3"/>
  <c r="Q30" i="3"/>
  <c r="P30" i="3"/>
  <c r="O30" i="3"/>
  <c r="N30" i="3"/>
  <c r="Y29" i="3"/>
  <c r="X29" i="3"/>
  <c r="W29" i="3"/>
  <c r="V29" i="3"/>
  <c r="U29" i="3"/>
  <c r="T29" i="3"/>
  <c r="S29" i="3"/>
  <c r="R29" i="3"/>
  <c r="Q29" i="3"/>
  <c r="P29" i="3"/>
  <c r="O29" i="3"/>
  <c r="N29" i="3"/>
  <c r="Y28" i="3"/>
  <c r="X28" i="3"/>
  <c r="W28" i="3"/>
  <c r="V28" i="3"/>
  <c r="U28" i="3"/>
  <c r="T28" i="3"/>
  <c r="S28" i="3"/>
  <c r="R28" i="3"/>
  <c r="Q28" i="3"/>
  <c r="P28" i="3"/>
  <c r="O28" i="3"/>
  <c r="N28" i="3"/>
  <c r="Y27" i="3"/>
  <c r="X27" i="3"/>
  <c r="W27" i="3"/>
  <c r="V27" i="3"/>
  <c r="U27" i="3"/>
  <c r="T27" i="3"/>
  <c r="S27" i="3"/>
  <c r="R27" i="3"/>
  <c r="Q27" i="3"/>
  <c r="P27" i="3"/>
  <c r="O27" i="3"/>
  <c r="N27" i="3"/>
  <c r="Y26" i="3"/>
  <c r="X26" i="3"/>
  <c r="W26" i="3"/>
  <c r="V26" i="3"/>
  <c r="U26" i="3"/>
  <c r="T26" i="3"/>
  <c r="S26" i="3"/>
  <c r="R26" i="3"/>
  <c r="Q26" i="3"/>
  <c r="P26" i="3"/>
  <c r="O26" i="3"/>
  <c r="N26" i="3"/>
  <c r="Y25" i="3"/>
  <c r="X25" i="3"/>
  <c r="W25" i="3"/>
  <c r="V25" i="3"/>
  <c r="U25" i="3"/>
  <c r="T25" i="3"/>
  <c r="S25" i="3"/>
  <c r="R25" i="3"/>
  <c r="Q25" i="3"/>
  <c r="P25" i="3"/>
  <c r="O25" i="3"/>
  <c r="N25" i="3"/>
  <c r="Y24" i="3"/>
  <c r="X24" i="3"/>
  <c r="W24" i="3"/>
  <c r="V24" i="3"/>
  <c r="U24" i="3"/>
  <c r="T24" i="3"/>
  <c r="S24" i="3"/>
  <c r="R24" i="3"/>
  <c r="Q24" i="3"/>
  <c r="P24" i="3"/>
  <c r="O24" i="3"/>
  <c r="N24" i="3"/>
  <c r="Y23" i="3"/>
  <c r="X23" i="3"/>
  <c r="W23" i="3"/>
  <c r="V23" i="3"/>
  <c r="U23" i="3"/>
  <c r="T23" i="3"/>
  <c r="S23" i="3"/>
  <c r="R23" i="3"/>
  <c r="Q23" i="3"/>
  <c r="P23" i="3"/>
  <c r="O23" i="3"/>
  <c r="N23" i="3"/>
  <c r="Y22" i="3"/>
  <c r="X22" i="3"/>
  <c r="W22" i="3"/>
  <c r="V22" i="3"/>
  <c r="U22" i="3"/>
  <c r="T22" i="3"/>
  <c r="S22" i="3"/>
  <c r="R22" i="3"/>
  <c r="Q22" i="3"/>
  <c r="P22" i="3"/>
  <c r="O22" i="3"/>
  <c r="N22" i="3"/>
  <c r="Y21" i="3"/>
  <c r="X21" i="3"/>
  <c r="W21" i="3"/>
  <c r="V21" i="3"/>
  <c r="U21" i="3"/>
  <c r="T21" i="3"/>
  <c r="S21" i="3"/>
  <c r="R21" i="3"/>
  <c r="Q21" i="3"/>
  <c r="P21" i="3"/>
  <c r="O21" i="3"/>
  <c r="N21" i="3"/>
  <c r="Y20" i="3"/>
  <c r="X20" i="3"/>
  <c r="W20" i="3"/>
  <c r="V20" i="3"/>
  <c r="U20" i="3"/>
  <c r="T20" i="3"/>
  <c r="S20" i="3"/>
  <c r="R20" i="3"/>
  <c r="Q20" i="3"/>
  <c r="P20" i="3"/>
  <c r="O20" i="3"/>
  <c r="N20" i="3"/>
  <c r="Y19" i="3"/>
  <c r="X19" i="3"/>
  <c r="W19" i="3"/>
  <c r="V19" i="3"/>
  <c r="U19" i="3"/>
  <c r="T19" i="3"/>
  <c r="S19" i="3"/>
  <c r="R19" i="3"/>
  <c r="Q19" i="3"/>
  <c r="P19" i="3"/>
  <c r="O19" i="3"/>
  <c r="N19" i="3"/>
  <c r="Y18" i="3"/>
  <c r="X18" i="3"/>
  <c r="W18" i="3"/>
  <c r="V18" i="3"/>
  <c r="U18" i="3"/>
  <c r="T18" i="3"/>
  <c r="S18" i="3"/>
  <c r="R18" i="3"/>
  <c r="Q18" i="3"/>
  <c r="P18" i="3"/>
  <c r="O18" i="3"/>
  <c r="N18" i="3"/>
  <c r="Y17" i="3"/>
  <c r="X17" i="3"/>
  <c r="W17" i="3"/>
  <c r="V17" i="3"/>
  <c r="U17" i="3"/>
  <c r="T17" i="3"/>
  <c r="S17" i="3"/>
  <c r="R17" i="3"/>
  <c r="Q17" i="3"/>
  <c r="P17" i="3"/>
  <c r="O17" i="3"/>
  <c r="N17" i="3"/>
  <c r="Y16" i="3"/>
  <c r="X16" i="3"/>
  <c r="W16" i="3"/>
  <c r="V16" i="3"/>
  <c r="U16" i="3"/>
  <c r="T16" i="3"/>
  <c r="S16" i="3"/>
  <c r="R16" i="3"/>
  <c r="Q16" i="3"/>
  <c r="P16" i="3"/>
  <c r="O16" i="3"/>
  <c r="N16" i="3"/>
  <c r="Y15" i="3"/>
  <c r="X15" i="3"/>
  <c r="W15" i="3"/>
  <c r="V15" i="3"/>
  <c r="U15" i="3"/>
  <c r="T15" i="3"/>
  <c r="S15" i="3"/>
  <c r="R15" i="3"/>
  <c r="Q15" i="3"/>
  <c r="P15" i="3"/>
  <c r="O15" i="3"/>
  <c r="N15" i="3"/>
  <c r="Y14" i="3"/>
  <c r="X14" i="3"/>
  <c r="W14" i="3"/>
  <c r="V14" i="3"/>
  <c r="U14" i="3"/>
  <c r="T14" i="3"/>
  <c r="S14" i="3"/>
  <c r="R14" i="3"/>
  <c r="Q14" i="3"/>
  <c r="P14" i="3"/>
  <c r="O14" i="3"/>
  <c r="N14" i="3"/>
  <c r="Y13" i="3"/>
  <c r="X13" i="3"/>
  <c r="W13" i="3"/>
  <c r="V13" i="3"/>
  <c r="U13" i="3"/>
  <c r="T13" i="3"/>
  <c r="S13" i="3"/>
  <c r="R13" i="3"/>
  <c r="Q13" i="3"/>
  <c r="P13" i="3"/>
  <c r="O13" i="3"/>
  <c r="N13" i="3"/>
  <c r="Y12" i="3"/>
  <c r="X12" i="3"/>
  <c r="W12" i="3"/>
  <c r="V12" i="3"/>
  <c r="U12" i="3"/>
  <c r="T12" i="3"/>
  <c r="S12" i="3"/>
  <c r="R12" i="3"/>
  <c r="Q12" i="3"/>
  <c r="P12" i="3"/>
  <c r="O12" i="3"/>
  <c r="N12" i="3"/>
  <c r="Y11" i="3"/>
  <c r="X11" i="3"/>
  <c r="W11" i="3"/>
  <c r="V11" i="3"/>
  <c r="U11" i="3"/>
  <c r="T11" i="3"/>
  <c r="S11" i="3"/>
  <c r="R11" i="3"/>
  <c r="Q11" i="3"/>
  <c r="P11" i="3"/>
  <c r="O11" i="3"/>
  <c r="N11" i="3"/>
  <c r="Y10" i="3"/>
  <c r="X10" i="3"/>
  <c r="W10" i="3"/>
  <c r="V10" i="3"/>
  <c r="U10" i="3"/>
  <c r="T10" i="3"/>
  <c r="S10" i="3"/>
  <c r="R10" i="3"/>
  <c r="Q10" i="3"/>
  <c r="P10" i="3"/>
  <c r="O10" i="3"/>
  <c r="N10" i="3"/>
  <c r="Y9" i="3"/>
  <c r="X9" i="3"/>
  <c r="W9" i="3"/>
  <c r="V9" i="3"/>
  <c r="U9" i="3"/>
  <c r="T9" i="3"/>
  <c r="S9" i="3"/>
  <c r="R9" i="3"/>
  <c r="Q9" i="3"/>
  <c r="P9" i="3"/>
  <c r="O9" i="3"/>
  <c r="N9" i="3"/>
  <c r="Y8" i="3"/>
  <c r="X8" i="3"/>
  <c r="W8" i="3"/>
  <c r="V8" i="3"/>
  <c r="U8" i="3"/>
  <c r="T8" i="3"/>
  <c r="S8" i="3"/>
  <c r="R8" i="3"/>
  <c r="Q8" i="3"/>
  <c r="P8" i="3"/>
  <c r="O8" i="3"/>
  <c r="N8" i="3"/>
  <c r="Y7" i="3"/>
  <c r="X7" i="3"/>
  <c r="W7" i="3"/>
  <c r="V7" i="3"/>
  <c r="U7" i="3"/>
  <c r="T7" i="3"/>
  <c r="S7" i="3"/>
  <c r="R7" i="3"/>
  <c r="Q7" i="3"/>
  <c r="P7" i="3"/>
  <c r="O7" i="3"/>
  <c r="N7" i="3"/>
  <c r="Y6" i="3"/>
  <c r="X6" i="3"/>
  <c r="W6" i="3"/>
  <c r="V6" i="3"/>
  <c r="U6" i="3"/>
  <c r="T6" i="3"/>
  <c r="S6" i="3"/>
  <c r="R6" i="3"/>
  <c r="Q6" i="3"/>
  <c r="P6" i="3"/>
  <c r="O6" i="3"/>
  <c r="N6" i="3"/>
  <c r="Y5" i="3"/>
  <c r="X5" i="3"/>
  <c r="W5" i="3"/>
  <c r="V5" i="3"/>
  <c r="U5" i="3"/>
  <c r="T5" i="3"/>
  <c r="S5" i="3"/>
  <c r="R5" i="3"/>
  <c r="Q5" i="3"/>
  <c r="P5" i="3"/>
  <c r="O5" i="3"/>
  <c r="N5" i="3"/>
  <c r="Y71" i="2"/>
  <c r="X71" i="2"/>
  <c r="W71" i="2"/>
  <c r="V71" i="2"/>
  <c r="U71" i="2"/>
  <c r="T71" i="2"/>
  <c r="S71" i="2"/>
  <c r="R71" i="2"/>
  <c r="Q71" i="2"/>
  <c r="P71" i="2"/>
  <c r="O71" i="2"/>
  <c r="N71" i="2"/>
  <c r="Y70" i="2"/>
  <c r="X70" i="2"/>
  <c r="W70" i="2"/>
  <c r="V70" i="2"/>
  <c r="U70" i="2"/>
  <c r="T70" i="2"/>
  <c r="S70" i="2"/>
  <c r="R70" i="2"/>
  <c r="Q70" i="2"/>
  <c r="P70" i="2"/>
  <c r="O70" i="2"/>
  <c r="N70" i="2"/>
  <c r="Y69" i="2"/>
  <c r="X69" i="2"/>
  <c r="W69" i="2"/>
  <c r="V69" i="2"/>
  <c r="U69" i="2"/>
  <c r="T69" i="2"/>
  <c r="S69" i="2"/>
  <c r="R69" i="2"/>
  <c r="Q69" i="2"/>
  <c r="P69" i="2"/>
  <c r="O69" i="2"/>
  <c r="N69" i="2"/>
  <c r="Y68" i="2"/>
  <c r="X68" i="2"/>
  <c r="W68" i="2"/>
  <c r="V68" i="2"/>
  <c r="U68" i="2"/>
  <c r="T68" i="2"/>
  <c r="S68" i="2"/>
  <c r="R68" i="2"/>
  <c r="Q68" i="2"/>
  <c r="P68" i="2"/>
  <c r="O68" i="2"/>
  <c r="N68" i="2"/>
  <c r="Y67" i="2"/>
  <c r="X67" i="2"/>
  <c r="W67" i="2"/>
  <c r="V67" i="2"/>
  <c r="U67" i="2"/>
  <c r="T67" i="2"/>
  <c r="S67" i="2"/>
  <c r="R67" i="2"/>
  <c r="Q67" i="2"/>
  <c r="P67" i="2"/>
  <c r="O67" i="2"/>
  <c r="N67" i="2"/>
  <c r="Y66" i="2"/>
  <c r="X66" i="2"/>
  <c r="W66" i="2"/>
  <c r="V66" i="2"/>
  <c r="U66" i="2"/>
  <c r="T66" i="2"/>
  <c r="S66" i="2"/>
  <c r="R66" i="2"/>
  <c r="Q66" i="2"/>
  <c r="P66" i="2"/>
  <c r="O66" i="2"/>
  <c r="N66" i="2"/>
  <c r="Y65" i="2"/>
  <c r="X65" i="2"/>
  <c r="W65" i="2"/>
  <c r="V65" i="2"/>
  <c r="U65" i="2"/>
  <c r="T65" i="2"/>
  <c r="S65" i="2"/>
  <c r="R65" i="2"/>
  <c r="Q65" i="2"/>
  <c r="P65" i="2"/>
  <c r="O65" i="2"/>
  <c r="N65" i="2"/>
  <c r="Y64" i="2"/>
  <c r="X64" i="2"/>
  <c r="W64" i="2"/>
  <c r="V64" i="2"/>
  <c r="U64" i="2"/>
  <c r="T64" i="2"/>
  <c r="S64" i="2"/>
  <c r="R64" i="2"/>
  <c r="Q64" i="2"/>
  <c r="P64" i="2"/>
  <c r="O64" i="2"/>
  <c r="N64" i="2"/>
  <c r="Y63" i="2"/>
  <c r="X63" i="2"/>
  <c r="W63" i="2"/>
  <c r="V63" i="2"/>
  <c r="U63" i="2"/>
  <c r="T63" i="2"/>
  <c r="S63" i="2"/>
  <c r="R63" i="2"/>
  <c r="Q63" i="2"/>
  <c r="P63" i="2"/>
  <c r="O63" i="2"/>
  <c r="N63" i="2"/>
  <c r="Y62" i="2"/>
  <c r="X62" i="2"/>
  <c r="W62" i="2"/>
  <c r="V62" i="2"/>
  <c r="U62" i="2"/>
  <c r="T62" i="2"/>
  <c r="S62" i="2"/>
  <c r="R62" i="2"/>
  <c r="Q62" i="2"/>
  <c r="P62" i="2"/>
  <c r="O62" i="2"/>
  <c r="N62" i="2"/>
  <c r="Y61" i="2"/>
  <c r="X61" i="2"/>
  <c r="W61" i="2"/>
  <c r="V61" i="2"/>
  <c r="U61" i="2"/>
  <c r="T61" i="2"/>
  <c r="S61" i="2"/>
  <c r="R61" i="2"/>
  <c r="Q61" i="2"/>
  <c r="P61" i="2"/>
  <c r="O61" i="2"/>
  <c r="N61" i="2"/>
  <c r="Y60" i="2"/>
  <c r="X60" i="2"/>
  <c r="W60" i="2"/>
  <c r="V60" i="2"/>
  <c r="U60" i="2"/>
  <c r="T60" i="2"/>
  <c r="S60" i="2"/>
  <c r="R60" i="2"/>
  <c r="Q60" i="2"/>
  <c r="P60" i="2"/>
  <c r="O60" i="2"/>
  <c r="N60" i="2"/>
  <c r="Y59" i="2"/>
  <c r="X59" i="2"/>
  <c r="W59" i="2"/>
  <c r="V59" i="2"/>
  <c r="U59" i="2"/>
  <c r="T59" i="2"/>
  <c r="S59" i="2"/>
  <c r="R59" i="2"/>
  <c r="Q59" i="2"/>
  <c r="P59" i="2"/>
  <c r="O59" i="2"/>
  <c r="N59" i="2"/>
  <c r="Y58" i="2"/>
  <c r="X58" i="2"/>
  <c r="W58" i="2"/>
  <c r="V58" i="2"/>
  <c r="U58" i="2"/>
  <c r="T58" i="2"/>
  <c r="S58" i="2"/>
  <c r="R58" i="2"/>
  <c r="Q58" i="2"/>
  <c r="P58" i="2"/>
  <c r="O58" i="2"/>
  <c r="N58" i="2"/>
  <c r="Y57" i="2"/>
  <c r="X57" i="2"/>
  <c r="W57" i="2"/>
  <c r="V57" i="2"/>
  <c r="U57" i="2"/>
  <c r="T57" i="2"/>
  <c r="S57" i="2"/>
  <c r="R57" i="2"/>
  <c r="Q57" i="2"/>
  <c r="P57" i="2"/>
  <c r="O57" i="2"/>
  <c r="N57" i="2"/>
  <c r="Y56" i="2"/>
  <c r="X56" i="2"/>
  <c r="W56" i="2"/>
  <c r="V56" i="2"/>
  <c r="U56" i="2"/>
  <c r="T56" i="2"/>
  <c r="S56" i="2"/>
  <c r="R56" i="2"/>
  <c r="Q56" i="2"/>
  <c r="P56" i="2"/>
  <c r="O56" i="2"/>
  <c r="N56" i="2"/>
  <c r="Y55" i="2"/>
  <c r="X55" i="2"/>
  <c r="W55" i="2"/>
  <c r="V55" i="2"/>
  <c r="U55" i="2"/>
  <c r="T55" i="2"/>
  <c r="S55" i="2"/>
  <c r="R55" i="2"/>
  <c r="Q55" i="2"/>
  <c r="P55" i="2"/>
  <c r="O55" i="2"/>
  <c r="N55" i="2"/>
  <c r="Y54" i="2"/>
  <c r="X54" i="2"/>
  <c r="W54" i="2"/>
  <c r="V54" i="2"/>
  <c r="U54" i="2"/>
  <c r="T54" i="2"/>
  <c r="S54" i="2"/>
  <c r="R54" i="2"/>
  <c r="Q54" i="2"/>
  <c r="P54" i="2"/>
  <c r="O54" i="2"/>
  <c r="N54" i="2"/>
  <c r="Y53" i="2"/>
  <c r="X53" i="2"/>
  <c r="W53" i="2"/>
  <c r="V53" i="2"/>
  <c r="U53" i="2"/>
  <c r="T53" i="2"/>
  <c r="S53" i="2"/>
  <c r="R53" i="2"/>
  <c r="Q53" i="2"/>
  <c r="P53" i="2"/>
  <c r="O53" i="2"/>
  <c r="N53" i="2"/>
  <c r="Y52" i="2"/>
  <c r="X52" i="2"/>
  <c r="W52" i="2"/>
  <c r="V52" i="2"/>
  <c r="U52" i="2"/>
  <c r="T52" i="2"/>
  <c r="S52" i="2"/>
  <c r="R52" i="2"/>
  <c r="Q52" i="2"/>
  <c r="P52" i="2"/>
  <c r="O52" i="2"/>
  <c r="N52" i="2"/>
  <c r="Y51" i="2"/>
  <c r="X51" i="2"/>
  <c r="W51" i="2"/>
  <c r="V51" i="2"/>
  <c r="U51" i="2"/>
  <c r="T51" i="2"/>
  <c r="S51" i="2"/>
  <c r="R51" i="2"/>
  <c r="Q51" i="2"/>
  <c r="P51" i="2"/>
  <c r="O51" i="2"/>
  <c r="N51" i="2"/>
  <c r="Y50" i="2"/>
  <c r="X50" i="2"/>
  <c r="W50" i="2"/>
  <c r="V50" i="2"/>
  <c r="U50" i="2"/>
  <c r="T50" i="2"/>
  <c r="S50" i="2"/>
  <c r="R50" i="2"/>
  <c r="Q50" i="2"/>
  <c r="P50" i="2"/>
  <c r="O50" i="2"/>
  <c r="N50" i="2"/>
  <c r="Y49" i="2"/>
  <c r="X49" i="2"/>
  <c r="W49" i="2"/>
  <c r="V49" i="2"/>
  <c r="U49" i="2"/>
  <c r="T49" i="2"/>
  <c r="S49" i="2"/>
  <c r="R49" i="2"/>
  <c r="Q49" i="2"/>
  <c r="P49" i="2"/>
  <c r="O49" i="2"/>
  <c r="N49" i="2"/>
  <c r="Y48" i="2"/>
  <c r="X48" i="2"/>
  <c r="W48" i="2"/>
  <c r="V48" i="2"/>
  <c r="U48" i="2"/>
  <c r="T48" i="2"/>
  <c r="S48" i="2"/>
  <c r="R48" i="2"/>
  <c r="Q48" i="2"/>
  <c r="P48" i="2"/>
  <c r="O48" i="2"/>
  <c r="N48" i="2"/>
  <c r="Y47" i="2"/>
  <c r="X47" i="2"/>
  <c r="W47" i="2"/>
  <c r="V47" i="2"/>
  <c r="U47" i="2"/>
  <c r="T47" i="2"/>
  <c r="S47" i="2"/>
  <c r="R47" i="2"/>
  <c r="Q47" i="2"/>
  <c r="P47" i="2"/>
  <c r="O47" i="2"/>
  <c r="N47" i="2"/>
  <c r="Y46" i="2"/>
  <c r="X46" i="2"/>
  <c r="W46" i="2"/>
  <c r="V46" i="2"/>
  <c r="U46" i="2"/>
  <c r="T46" i="2"/>
  <c r="S46" i="2"/>
  <c r="R46" i="2"/>
  <c r="Q46" i="2"/>
  <c r="P46" i="2"/>
  <c r="O46" i="2"/>
  <c r="N46" i="2"/>
  <c r="Y45" i="2"/>
  <c r="X45" i="2"/>
  <c r="W45" i="2"/>
  <c r="V45" i="2"/>
  <c r="U45" i="2"/>
  <c r="T45" i="2"/>
  <c r="S45" i="2"/>
  <c r="R45" i="2"/>
  <c r="Q45" i="2"/>
  <c r="P45" i="2"/>
  <c r="O45" i="2"/>
  <c r="N45" i="2"/>
  <c r="Y44" i="2"/>
  <c r="X44" i="2"/>
  <c r="W44" i="2"/>
  <c r="V44" i="2"/>
  <c r="U44" i="2"/>
  <c r="T44" i="2"/>
  <c r="S44" i="2"/>
  <c r="R44" i="2"/>
  <c r="Q44" i="2"/>
  <c r="P44" i="2"/>
  <c r="O44" i="2"/>
  <c r="N44" i="2"/>
  <c r="Y43" i="2"/>
  <c r="X43" i="2"/>
  <c r="W43" i="2"/>
  <c r="V43" i="2"/>
  <c r="U43" i="2"/>
  <c r="T43" i="2"/>
  <c r="S43" i="2"/>
  <c r="R43" i="2"/>
  <c r="Q43" i="2"/>
  <c r="P43" i="2"/>
  <c r="O43" i="2"/>
  <c r="N43" i="2"/>
  <c r="Y42" i="2"/>
  <c r="X42" i="2"/>
  <c r="W42" i="2"/>
  <c r="V42" i="2"/>
  <c r="U42" i="2"/>
  <c r="T42" i="2"/>
  <c r="S42" i="2"/>
  <c r="R42" i="2"/>
  <c r="Q42" i="2"/>
  <c r="P42" i="2"/>
  <c r="O42" i="2"/>
  <c r="N42" i="2"/>
  <c r="Y41" i="2"/>
  <c r="X41" i="2"/>
  <c r="W41" i="2"/>
  <c r="V41" i="2"/>
  <c r="U41" i="2"/>
  <c r="T41" i="2"/>
  <c r="S41" i="2"/>
  <c r="R41" i="2"/>
  <c r="Q41" i="2"/>
  <c r="P41" i="2"/>
  <c r="O41" i="2"/>
  <c r="N41" i="2"/>
  <c r="Y40" i="2"/>
  <c r="X40" i="2"/>
  <c r="W40" i="2"/>
  <c r="V40" i="2"/>
  <c r="U40" i="2"/>
  <c r="T40" i="2"/>
  <c r="S40" i="2"/>
  <c r="R40" i="2"/>
  <c r="Q40" i="2"/>
  <c r="P40" i="2"/>
  <c r="O40" i="2"/>
  <c r="N40" i="2"/>
  <c r="Y39" i="2"/>
  <c r="X39" i="2"/>
  <c r="W39" i="2"/>
  <c r="V39" i="2"/>
  <c r="U39" i="2"/>
  <c r="T39" i="2"/>
  <c r="S39" i="2"/>
  <c r="R39" i="2"/>
  <c r="Q39" i="2"/>
  <c r="P39" i="2"/>
  <c r="O39" i="2"/>
  <c r="N39" i="2"/>
  <c r="Y38" i="2"/>
  <c r="X38" i="2"/>
  <c r="W38" i="2"/>
  <c r="V38" i="2"/>
  <c r="U38" i="2"/>
  <c r="T38" i="2"/>
  <c r="S38" i="2"/>
  <c r="R38" i="2"/>
  <c r="Q38" i="2"/>
  <c r="P38" i="2"/>
  <c r="O38" i="2"/>
  <c r="N38" i="2"/>
  <c r="Y37" i="2"/>
  <c r="X37" i="2"/>
  <c r="W37" i="2"/>
  <c r="V37" i="2"/>
  <c r="U37" i="2"/>
  <c r="T37" i="2"/>
  <c r="S37" i="2"/>
  <c r="R37" i="2"/>
  <c r="Q37" i="2"/>
  <c r="P37" i="2"/>
  <c r="O37" i="2"/>
  <c r="N37" i="2"/>
  <c r="Y36" i="2"/>
  <c r="X36" i="2"/>
  <c r="W36" i="2"/>
  <c r="V36" i="2"/>
  <c r="U36" i="2"/>
  <c r="T36" i="2"/>
  <c r="S36" i="2"/>
  <c r="R36" i="2"/>
  <c r="Q36" i="2"/>
  <c r="P36" i="2"/>
  <c r="O36" i="2"/>
  <c r="N36" i="2"/>
  <c r="Y35" i="2"/>
  <c r="X35" i="2"/>
  <c r="W35" i="2"/>
  <c r="V35" i="2"/>
  <c r="U35" i="2"/>
  <c r="T35" i="2"/>
  <c r="S35" i="2"/>
  <c r="R35" i="2"/>
  <c r="Q35" i="2"/>
  <c r="P35" i="2"/>
  <c r="O35" i="2"/>
  <c r="N35" i="2"/>
  <c r="Y34" i="2"/>
  <c r="X34" i="2"/>
  <c r="W34" i="2"/>
  <c r="V34" i="2"/>
  <c r="U34" i="2"/>
  <c r="T34" i="2"/>
  <c r="S34" i="2"/>
  <c r="R34" i="2"/>
  <c r="Q34" i="2"/>
  <c r="P34" i="2"/>
  <c r="O34" i="2"/>
  <c r="N34" i="2"/>
  <c r="Y33" i="2"/>
  <c r="X33" i="2"/>
  <c r="W33" i="2"/>
  <c r="V33" i="2"/>
  <c r="U33" i="2"/>
  <c r="T33" i="2"/>
  <c r="S33" i="2"/>
  <c r="R33" i="2"/>
  <c r="Q33" i="2"/>
  <c r="P33" i="2"/>
  <c r="O33" i="2"/>
  <c r="N33" i="2"/>
  <c r="Y32" i="2"/>
  <c r="X32" i="2"/>
  <c r="W32" i="2"/>
  <c r="V32" i="2"/>
  <c r="U32" i="2"/>
  <c r="T32" i="2"/>
  <c r="S32" i="2"/>
  <c r="R32" i="2"/>
  <c r="Q32" i="2"/>
  <c r="P32" i="2"/>
  <c r="O32" i="2"/>
  <c r="N32" i="2"/>
  <c r="Y31" i="2"/>
  <c r="X31" i="2"/>
  <c r="W31" i="2"/>
  <c r="V31" i="2"/>
  <c r="U31" i="2"/>
  <c r="T31" i="2"/>
  <c r="S31" i="2"/>
  <c r="R31" i="2"/>
  <c r="Q31" i="2"/>
  <c r="P31" i="2"/>
  <c r="O31" i="2"/>
  <c r="N31" i="2"/>
  <c r="Y30" i="2"/>
  <c r="X30" i="2"/>
  <c r="W30" i="2"/>
  <c r="V30" i="2"/>
  <c r="U30" i="2"/>
  <c r="T30" i="2"/>
  <c r="S30" i="2"/>
  <c r="R30" i="2"/>
  <c r="Q30" i="2"/>
  <c r="P30" i="2"/>
  <c r="O30" i="2"/>
  <c r="N30" i="2"/>
  <c r="Y29" i="2"/>
  <c r="X29" i="2"/>
  <c r="W29" i="2"/>
  <c r="V29" i="2"/>
  <c r="U29" i="2"/>
  <c r="T29" i="2"/>
  <c r="S29" i="2"/>
  <c r="R29" i="2"/>
  <c r="Q29" i="2"/>
  <c r="P29" i="2"/>
  <c r="O29" i="2"/>
  <c r="N29" i="2"/>
  <c r="Y28" i="2"/>
  <c r="X28" i="2"/>
  <c r="W28" i="2"/>
  <c r="V28" i="2"/>
  <c r="U28" i="2"/>
  <c r="T28" i="2"/>
  <c r="S28" i="2"/>
  <c r="R28" i="2"/>
  <c r="Q28" i="2"/>
  <c r="P28" i="2"/>
  <c r="O28" i="2"/>
  <c r="N28" i="2"/>
  <c r="Y27" i="2"/>
  <c r="X27" i="2"/>
  <c r="W27" i="2"/>
  <c r="V27" i="2"/>
  <c r="U27" i="2"/>
  <c r="T27" i="2"/>
  <c r="S27" i="2"/>
  <c r="R27" i="2"/>
  <c r="Q27" i="2"/>
  <c r="P27" i="2"/>
  <c r="O27" i="2"/>
  <c r="N27" i="2"/>
  <c r="Y26" i="2"/>
  <c r="X26" i="2"/>
  <c r="W26" i="2"/>
  <c r="V26" i="2"/>
  <c r="U26" i="2"/>
  <c r="T26" i="2"/>
  <c r="S26" i="2"/>
  <c r="R26" i="2"/>
  <c r="Q26" i="2"/>
  <c r="P26" i="2"/>
  <c r="O26" i="2"/>
  <c r="N26" i="2"/>
  <c r="Y25" i="2"/>
  <c r="X25" i="2"/>
  <c r="W25" i="2"/>
  <c r="V25" i="2"/>
  <c r="U25" i="2"/>
  <c r="T25" i="2"/>
  <c r="S25" i="2"/>
  <c r="R25" i="2"/>
  <c r="Q25" i="2"/>
  <c r="P25" i="2"/>
  <c r="O25" i="2"/>
  <c r="N25" i="2"/>
  <c r="Y24" i="2"/>
  <c r="X24" i="2"/>
  <c r="W24" i="2"/>
  <c r="V24" i="2"/>
  <c r="U24" i="2"/>
  <c r="T24" i="2"/>
  <c r="S24" i="2"/>
  <c r="R24" i="2"/>
  <c r="Q24" i="2"/>
  <c r="P24" i="2"/>
  <c r="O24" i="2"/>
  <c r="N24" i="2"/>
  <c r="Y23" i="2"/>
  <c r="X23" i="2"/>
  <c r="W23" i="2"/>
  <c r="V23" i="2"/>
  <c r="U23" i="2"/>
  <c r="T23" i="2"/>
  <c r="S23" i="2"/>
  <c r="R23" i="2"/>
  <c r="Q23" i="2"/>
  <c r="P23" i="2"/>
  <c r="O23" i="2"/>
  <c r="N23" i="2"/>
  <c r="Y22" i="2"/>
  <c r="X22" i="2"/>
  <c r="W22" i="2"/>
  <c r="V22" i="2"/>
  <c r="U22" i="2"/>
  <c r="T22" i="2"/>
  <c r="S22" i="2"/>
  <c r="R22" i="2"/>
  <c r="Q22" i="2"/>
  <c r="P22" i="2"/>
  <c r="O22" i="2"/>
  <c r="N22" i="2"/>
  <c r="Y21" i="2"/>
  <c r="X21" i="2"/>
  <c r="W21" i="2"/>
  <c r="V21" i="2"/>
  <c r="U21" i="2"/>
  <c r="T21" i="2"/>
  <c r="S21" i="2"/>
  <c r="R21" i="2"/>
  <c r="Q21" i="2"/>
  <c r="P21" i="2"/>
  <c r="O21" i="2"/>
  <c r="N21" i="2"/>
  <c r="Y20" i="2"/>
  <c r="X20" i="2"/>
  <c r="W20" i="2"/>
  <c r="V20" i="2"/>
  <c r="U20" i="2"/>
  <c r="T20" i="2"/>
  <c r="S20" i="2"/>
  <c r="R20" i="2"/>
  <c r="Q20" i="2"/>
  <c r="P20" i="2"/>
  <c r="O20" i="2"/>
  <c r="N20" i="2"/>
  <c r="Y19" i="2"/>
  <c r="X19" i="2"/>
  <c r="W19" i="2"/>
  <c r="V19" i="2"/>
  <c r="U19" i="2"/>
  <c r="T19" i="2"/>
  <c r="S19" i="2"/>
  <c r="R19" i="2"/>
  <c r="Q19" i="2"/>
  <c r="P19" i="2"/>
  <c r="O19" i="2"/>
  <c r="N19" i="2"/>
  <c r="Y18" i="2"/>
  <c r="X18" i="2"/>
  <c r="W18" i="2"/>
  <c r="V18" i="2"/>
  <c r="U18" i="2"/>
  <c r="T18" i="2"/>
  <c r="S18" i="2"/>
  <c r="R18" i="2"/>
  <c r="Q18" i="2"/>
  <c r="P18" i="2"/>
  <c r="O18" i="2"/>
  <c r="N18" i="2"/>
  <c r="Y17" i="2"/>
  <c r="X17" i="2"/>
  <c r="W17" i="2"/>
  <c r="V17" i="2"/>
  <c r="U17" i="2"/>
  <c r="T17" i="2"/>
  <c r="S17" i="2"/>
  <c r="R17" i="2"/>
  <c r="Q17" i="2"/>
  <c r="P17" i="2"/>
  <c r="O17" i="2"/>
  <c r="N17" i="2"/>
  <c r="Y16" i="2"/>
  <c r="X16" i="2"/>
  <c r="W16" i="2"/>
  <c r="V16" i="2"/>
  <c r="U16" i="2"/>
  <c r="T16" i="2"/>
  <c r="S16" i="2"/>
  <c r="R16" i="2"/>
  <c r="Q16" i="2"/>
  <c r="P16" i="2"/>
  <c r="O16" i="2"/>
  <c r="N16" i="2"/>
  <c r="Y15" i="2"/>
  <c r="X15" i="2"/>
  <c r="W15" i="2"/>
  <c r="V15" i="2"/>
  <c r="U15" i="2"/>
  <c r="T15" i="2"/>
  <c r="S15" i="2"/>
  <c r="R15" i="2"/>
  <c r="Q15" i="2"/>
  <c r="P15" i="2"/>
  <c r="O15" i="2"/>
  <c r="N15" i="2"/>
  <c r="Y14" i="2"/>
  <c r="X14" i="2"/>
  <c r="W14" i="2"/>
  <c r="V14" i="2"/>
  <c r="U14" i="2"/>
  <c r="T14" i="2"/>
  <c r="S14" i="2"/>
  <c r="R14" i="2"/>
  <c r="Q14" i="2"/>
  <c r="P14" i="2"/>
  <c r="O14" i="2"/>
  <c r="N14" i="2"/>
  <c r="Y13" i="2"/>
  <c r="X13" i="2"/>
  <c r="W13" i="2"/>
  <c r="V13" i="2"/>
  <c r="U13" i="2"/>
  <c r="T13" i="2"/>
  <c r="S13" i="2"/>
  <c r="R13" i="2"/>
  <c r="Q13" i="2"/>
  <c r="P13" i="2"/>
  <c r="O13" i="2"/>
  <c r="N13" i="2"/>
  <c r="Y12" i="2"/>
  <c r="X12" i="2"/>
  <c r="W12" i="2"/>
  <c r="V12" i="2"/>
  <c r="U12" i="2"/>
  <c r="T12" i="2"/>
  <c r="S12" i="2"/>
  <c r="R12" i="2"/>
  <c r="Q12" i="2"/>
  <c r="P12" i="2"/>
  <c r="O12" i="2"/>
  <c r="N12" i="2"/>
  <c r="Y11" i="2"/>
  <c r="X11" i="2"/>
  <c r="W11" i="2"/>
  <c r="V11" i="2"/>
  <c r="U11" i="2"/>
  <c r="T11" i="2"/>
  <c r="S11" i="2"/>
  <c r="R11" i="2"/>
  <c r="Q11" i="2"/>
  <c r="P11" i="2"/>
  <c r="O11" i="2"/>
  <c r="N11" i="2"/>
  <c r="Y10" i="2"/>
  <c r="X10" i="2"/>
  <c r="W10" i="2"/>
  <c r="V10" i="2"/>
  <c r="U10" i="2"/>
  <c r="T10" i="2"/>
  <c r="S10" i="2"/>
  <c r="R10" i="2"/>
  <c r="Q10" i="2"/>
  <c r="P10" i="2"/>
  <c r="O10" i="2"/>
  <c r="N10" i="2"/>
  <c r="Y9" i="2"/>
  <c r="X9" i="2"/>
  <c r="W9" i="2"/>
  <c r="V9" i="2"/>
  <c r="U9" i="2"/>
  <c r="T9" i="2"/>
  <c r="S9" i="2"/>
  <c r="R9" i="2"/>
  <c r="Q9" i="2"/>
  <c r="P9" i="2"/>
  <c r="O9" i="2"/>
  <c r="N9" i="2"/>
  <c r="Y8" i="2"/>
  <c r="X8" i="2"/>
  <c r="W8" i="2"/>
  <c r="V8" i="2"/>
  <c r="U8" i="2"/>
  <c r="T8" i="2"/>
  <c r="S8" i="2"/>
  <c r="R8" i="2"/>
  <c r="Q8" i="2"/>
  <c r="P8" i="2"/>
  <c r="O8" i="2"/>
  <c r="N8" i="2"/>
  <c r="Y7" i="2"/>
  <c r="X7" i="2"/>
  <c r="W7" i="2"/>
  <c r="V7" i="2"/>
  <c r="U7" i="2"/>
  <c r="T7" i="2"/>
  <c r="S7" i="2"/>
  <c r="R7" i="2"/>
  <c r="Q7" i="2"/>
  <c r="P7" i="2"/>
  <c r="O7" i="2"/>
  <c r="N7" i="2"/>
  <c r="Y6" i="2"/>
  <c r="X6" i="2"/>
  <c r="W6" i="2"/>
  <c r="V6" i="2"/>
  <c r="U6" i="2"/>
  <c r="T6" i="2"/>
  <c r="S6" i="2"/>
  <c r="R6" i="2"/>
  <c r="Q6" i="2"/>
  <c r="P6" i="2"/>
  <c r="O6" i="2"/>
  <c r="N6" i="2"/>
  <c r="Y5" i="2"/>
  <c r="X5" i="2"/>
  <c r="W5" i="2"/>
  <c r="V5" i="2"/>
  <c r="U5" i="2"/>
  <c r="T5" i="2"/>
  <c r="S5" i="2"/>
  <c r="R5" i="2"/>
  <c r="Q5" i="2"/>
  <c r="P5" i="2"/>
  <c r="O5" i="2"/>
  <c r="N5" i="2"/>
  <c r="Y71" i="1"/>
  <c r="X71" i="1"/>
  <c r="W71" i="1"/>
  <c r="V71" i="1"/>
  <c r="U71" i="1"/>
  <c r="T71" i="1"/>
  <c r="S71" i="1"/>
  <c r="R71" i="1"/>
  <c r="Q71" i="1"/>
  <c r="P71" i="1"/>
  <c r="O71" i="1"/>
  <c r="N71" i="1"/>
  <c r="Y70" i="1"/>
  <c r="X70" i="1"/>
  <c r="W70" i="1"/>
  <c r="V70" i="1"/>
  <c r="U70" i="1"/>
  <c r="T70" i="1"/>
  <c r="S70" i="1"/>
  <c r="R70" i="1"/>
  <c r="Q70" i="1"/>
  <c r="P70" i="1"/>
  <c r="O70" i="1"/>
  <c r="N70" i="1"/>
  <c r="Y69" i="1"/>
  <c r="X69" i="1"/>
  <c r="W69" i="1"/>
  <c r="V69" i="1"/>
  <c r="U69" i="1"/>
  <c r="T69" i="1"/>
  <c r="S69" i="1"/>
  <c r="R69" i="1"/>
  <c r="Q69" i="1"/>
  <c r="P69" i="1"/>
  <c r="O69" i="1"/>
  <c r="N69" i="1"/>
  <c r="Y68" i="1"/>
  <c r="X68" i="1"/>
  <c r="W68" i="1"/>
  <c r="V68" i="1"/>
  <c r="U68" i="1"/>
  <c r="T68" i="1"/>
  <c r="S68" i="1"/>
  <c r="R68" i="1"/>
  <c r="Q68" i="1"/>
  <c r="P68" i="1"/>
  <c r="O68" i="1"/>
  <c r="N68" i="1"/>
  <c r="Y67" i="1"/>
  <c r="X67" i="1"/>
  <c r="W67" i="1"/>
  <c r="V67" i="1"/>
  <c r="U67" i="1"/>
  <c r="T67" i="1"/>
  <c r="S67" i="1"/>
  <c r="R67" i="1"/>
  <c r="Q67" i="1"/>
  <c r="P67" i="1"/>
  <c r="O67" i="1"/>
  <c r="N67" i="1"/>
  <c r="Y66" i="1"/>
  <c r="X66" i="1"/>
  <c r="W66" i="1"/>
  <c r="V66" i="1"/>
  <c r="U66" i="1"/>
  <c r="T66" i="1"/>
  <c r="S66" i="1"/>
  <c r="R66" i="1"/>
  <c r="Q66" i="1"/>
  <c r="P66" i="1"/>
  <c r="O66" i="1"/>
  <c r="N66" i="1"/>
  <c r="Y65" i="1"/>
  <c r="X65" i="1"/>
  <c r="W65" i="1"/>
  <c r="V65" i="1"/>
  <c r="U65" i="1"/>
  <c r="T65" i="1"/>
  <c r="S65" i="1"/>
  <c r="R65" i="1"/>
  <c r="Q65" i="1"/>
  <c r="P65" i="1"/>
  <c r="O65" i="1"/>
  <c r="N65" i="1"/>
  <c r="Y64" i="1"/>
  <c r="X64" i="1"/>
  <c r="W64" i="1"/>
  <c r="V64" i="1"/>
  <c r="U64" i="1"/>
  <c r="T64" i="1"/>
  <c r="S64" i="1"/>
  <c r="R64" i="1"/>
  <c r="Q64" i="1"/>
  <c r="P64" i="1"/>
  <c r="O64" i="1"/>
  <c r="N64" i="1"/>
  <c r="Y63" i="1"/>
  <c r="X63" i="1"/>
  <c r="W63" i="1"/>
  <c r="V63" i="1"/>
  <c r="U63" i="1"/>
  <c r="T63" i="1"/>
  <c r="S63" i="1"/>
  <c r="R63" i="1"/>
  <c r="Q63" i="1"/>
  <c r="P63" i="1"/>
  <c r="O63" i="1"/>
  <c r="N63" i="1"/>
  <c r="Y62" i="1"/>
  <c r="X62" i="1"/>
  <c r="W62" i="1"/>
  <c r="V62" i="1"/>
  <c r="U62" i="1"/>
  <c r="T62" i="1"/>
  <c r="S62" i="1"/>
  <c r="R62" i="1"/>
  <c r="Q62" i="1"/>
  <c r="P62" i="1"/>
  <c r="O62" i="1"/>
  <c r="N62" i="1"/>
  <c r="Y61" i="1"/>
  <c r="X61" i="1"/>
  <c r="W61" i="1"/>
  <c r="V61" i="1"/>
  <c r="U61" i="1"/>
  <c r="T61" i="1"/>
  <c r="S61" i="1"/>
  <c r="R61" i="1"/>
  <c r="Q61" i="1"/>
  <c r="P61" i="1"/>
  <c r="O61" i="1"/>
  <c r="N61" i="1"/>
  <c r="Y60" i="1"/>
  <c r="X60" i="1"/>
  <c r="W60" i="1"/>
  <c r="V60" i="1"/>
  <c r="U60" i="1"/>
  <c r="T60" i="1"/>
  <c r="S60" i="1"/>
  <c r="R60" i="1"/>
  <c r="Q60" i="1"/>
  <c r="P60" i="1"/>
  <c r="O60" i="1"/>
  <c r="N60" i="1"/>
  <c r="Y59" i="1"/>
  <c r="X59" i="1"/>
  <c r="W59" i="1"/>
  <c r="V59" i="1"/>
  <c r="U59" i="1"/>
  <c r="T59" i="1"/>
  <c r="S59" i="1"/>
  <c r="R59" i="1"/>
  <c r="Q59" i="1"/>
  <c r="P59" i="1"/>
  <c r="O59" i="1"/>
  <c r="N59" i="1"/>
  <c r="Y58" i="1"/>
  <c r="X58" i="1"/>
  <c r="W58" i="1"/>
  <c r="V58" i="1"/>
  <c r="U58" i="1"/>
  <c r="T58" i="1"/>
  <c r="S58" i="1"/>
  <c r="R58" i="1"/>
  <c r="Q58" i="1"/>
  <c r="P58" i="1"/>
  <c r="O58" i="1"/>
  <c r="N58" i="1"/>
  <c r="Y57" i="1"/>
  <c r="X57" i="1"/>
  <c r="W57" i="1"/>
  <c r="V57" i="1"/>
  <c r="U57" i="1"/>
  <c r="T57" i="1"/>
  <c r="S57" i="1"/>
  <c r="R57" i="1"/>
  <c r="Q57" i="1"/>
  <c r="P57" i="1"/>
  <c r="O57" i="1"/>
  <c r="N57" i="1"/>
  <c r="Y56" i="1"/>
  <c r="X56" i="1"/>
  <c r="W56" i="1"/>
  <c r="V56" i="1"/>
  <c r="U56" i="1"/>
  <c r="T56" i="1"/>
  <c r="S56" i="1"/>
  <c r="R56" i="1"/>
  <c r="Q56" i="1"/>
  <c r="P56" i="1"/>
  <c r="O56" i="1"/>
  <c r="N56" i="1"/>
  <c r="Y55" i="1"/>
  <c r="X55" i="1"/>
  <c r="W55" i="1"/>
  <c r="V55" i="1"/>
  <c r="U55" i="1"/>
  <c r="T55" i="1"/>
  <c r="S55" i="1"/>
  <c r="R55" i="1"/>
  <c r="Q55" i="1"/>
  <c r="P55" i="1"/>
  <c r="O55" i="1"/>
  <c r="N55" i="1"/>
  <c r="Y54" i="1"/>
  <c r="X54" i="1"/>
  <c r="W54" i="1"/>
  <c r="V54" i="1"/>
  <c r="U54" i="1"/>
  <c r="T54" i="1"/>
  <c r="S54" i="1"/>
  <c r="R54" i="1"/>
  <c r="Q54" i="1"/>
  <c r="P54" i="1"/>
  <c r="O54" i="1"/>
  <c r="N54" i="1"/>
  <c r="Y53" i="1"/>
  <c r="X53" i="1"/>
  <c r="W53" i="1"/>
  <c r="V53" i="1"/>
  <c r="U53" i="1"/>
  <c r="T53" i="1"/>
  <c r="S53" i="1"/>
  <c r="R53" i="1"/>
  <c r="Q53" i="1"/>
  <c r="P53" i="1"/>
  <c r="O53" i="1"/>
  <c r="N53" i="1"/>
  <c r="Y52" i="1"/>
  <c r="X52" i="1"/>
  <c r="W52" i="1"/>
  <c r="V52" i="1"/>
  <c r="U52" i="1"/>
  <c r="T52" i="1"/>
  <c r="S52" i="1"/>
  <c r="R52" i="1"/>
  <c r="Q52" i="1"/>
  <c r="P52" i="1"/>
  <c r="O52" i="1"/>
  <c r="N52" i="1"/>
  <c r="Y51" i="1"/>
  <c r="X51" i="1"/>
  <c r="W51" i="1"/>
  <c r="V51" i="1"/>
  <c r="U51" i="1"/>
  <c r="T51" i="1"/>
  <c r="S51" i="1"/>
  <c r="R51" i="1"/>
  <c r="Q51" i="1"/>
  <c r="P51" i="1"/>
  <c r="O51" i="1"/>
  <c r="N51" i="1"/>
  <c r="Y50" i="1"/>
  <c r="X50" i="1"/>
  <c r="W50" i="1"/>
  <c r="V50" i="1"/>
  <c r="U50" i="1"/>
  <c r="T50" i="1"/>
  <c r="S50" i="1"/>
  <c r="R50" i="1"/>
  <c r="Q50" i="1"/>
  <c r="P50" i="1"/>
  <c r="O50" i="1"/>
  <c r="N50" i="1"/>
  <c r="Y49" i="1"/>
  <c r="X49" i="1"/>
  <c r="W49" i="1"/>
  <c r="V49" i="1"/>
  <c r="U49" i="1"/>
  <c r="T49" i="1"/>
  <c r="S49" i="1"/>
  <c r="R49" i="1"/>
  <c r="Q49" i="1"/>
  <c r="P49" i="1"/>
  <c r="O49" i="1"/>
  <c r="N49" i="1"/>
  <c r="Y48" i="1"/>
  <c r="X48" i="1"/>
  <c r="W48" i="1"/>
  <c r="V48" i="1"/>
  <c r="U48" i="1"/>
  <c r="T48" i="1"/>
  <c r="S48" i="1"/>
  <c r="R48" i="1"/>
  <c r="Q48" i="1"/>
  <c r="P48" i="1"/>
  <c r="O48" i="1"/>
  <c r="N48" i="1"/>
  <c r="Y47" i="1"/>
  <c r="X47" i="1"/>
  <c r="W47" i="1"/>
  <c r="V47" i="1"/>
  <c r="U47" i="1"/>
  <c r="T47" i="1"/>
  <c r="S47" i="1"/>
  <c r="R47" i="1"/>
  <c r="Q47" i="1"/>
  <c r="P47" i="1"/>
  <c r="O47" i="1"/>
  <c r="N47" i="1"/>
  <c r="Y46" i="1"/>
  <c r="X46" i="1"/>
  <c r="W46" i="1"/>
  <c r="V46" i="1"/>
  <c r="U46" i="1"/>
  <c r="T46" i="1"/>
  <c r="S46" i="1"/>
  <c r="R46" i="1"/>
  <c r="Q46" i="1"/>
  <c r="P46" i="1"/>
  <c r="O46" i="1"/>
  <c r="N46" i="1"/>
  <c r="Y45" i="1"/>
  <c r="X45" i="1"/>
  <c r="W45" i="1"/>
  <c r="V45" i="1"/>
  <c r="U45" i="1"/>
  <c r="T45" i="1"/>
  <c r="S45" i="1"/>
  <c r="R45" i="1"/>
  <c r="Q45" i="1"/>
  <c r="P45" i="1"/>
  <c r="O45" i="1"/>
  <c r="N45" i="1"/>
  <c r="Y44" i="1"/>
  <c r="X44" i="1"/>
  <c r="W44" i="1"/>
  <c r="V44" i="1"/>
  <c r="U44" i="1"/>
  <c r="T44" i="1"/>
  <c r="S44" i="1"/>
  <c r="R44" i="1"/>
  <c r="Q44" i="1"/>
  <c r="P44" i="1"/>
  <c r="O44" i="1"/>
  <c r="N44" i="1"/>
  <c r="Y43" i="1"/>
  <c r="X43" i="1"/>
  <c r="W43" i="1"/>
  <c r="V43" i="1"/>
  <c r="U43" i="1"/>
  <c r="T43" i="1"/>
  <c r="S43" i="1"/>
  <c r="R43" i="1"/>
  <c r="Q43" i="1"/>
  <c r="P43" i="1"/>
  <c r="O43" i="1"/>
  <c r="N43" i="1"/>
  <c r="Y42" i="1"/>
  <c r="X42" i="1"/>
  <c r="W42" i="1"/>
  <c r="V42" i="1"/>
  <c r="U42" i="1"/>
  <c r="T42" i="1"/>
  <c r="S42" i="1"/>
  <c r="R42" i="1"/>
  <c r="Q42" i="1"/>
  <c r="P42" i="1"/>
  <c r="O42" i="1"/>
  <c r="N42" i="1"/>
  <c r="Y41" i="1"/>
  <c r="X41" i="1"/>
  <c r="W41" i="1"/>
  <c r="V41" i="1"/>
  <c r="U41" i="1"/>
  <c r="T41" i="1"/>
  <c r="S41" i="1"/>
  <c r="R41" i="1"/>
  <c r="Q41" i="1"/>
  <c r="P41" i="1"/>
  <c r="O41" i="1"/>
  <c r="N41" i="1"/>
  <c r="Y40" i="1"/>
  <c r="X40" i="1"/>
  <c r="W40" i="1"/>
  <c r="V40" i="1"/>
  <c r="U40" i="1"/>
  <c r="T40" i="1"/>
  <c r="S40" i="1"/>
  <c r="R40" i="1"/>
  <c r="Q40" i="1"/>
  <c r="P40" i="1"/>
  <c r="O40" i="1"/>
  <c r="N40" i="1"/>
  <c r="Y39" i="1"/>
  <c r="X39" i="1"/>
  <c r="W39" i="1"/>
  <c r="V39" i="1"/>
  <c r="U39" i="1"/>
  <c r="T39" i="1"/>
  <c r="S39" i="1"/>
  <c r="R39" i="1"/>
  <c r="Q39" i="1"/>
  <c r="P39" i="1"/>
  <c r="O39" i="1"/>
  <c r="N39" i="1"/>
  <c r="Y38" i="1"/>
  <c r="X38" i="1"/>
  <c r="W38" i="1"/>
  <c r="V38" i="1"/>
  <c r="U38" i="1"/>
  <c r="T38" i="1"/>
  <c r="S38" i="1"/>
  <c r="R38" i="1"/>
  <c r="Q38" i="1"/>
  <c r="P38" i="1"/>
  <c r="O38" i="1"/>
  <c r="N38" i="1"/>
  <c r="Y37" i="1"/>
  <c r="X37" i="1"/>
  <c r="W37" i="1"/>
  <c r="V37" i="1"/>
  <c r="U37" i="1"/>
  <c r="T37" i="1"/>
  <c r="S37" i="1"/>
  <c r="R37" i="1"/>
  <c r="Q37" i="1"/>
  <c r="P37" i="1"/>
  <c r="O37" i="1"/>
  <c r="N37" i="1"/>
  <c r="Y36" i="1"/>
  <c r="X36" i="1"/>
  <c r="W36" i="1"/>
  <c r="V36" i="1"/>
  <c r="U36" i="1"/>
  <c r="T36" i="1"/>
  <c r="S36" i="1"/>
  <c r="R36" i="1"/>
  <c r="Q36" i="1"/>
  <c r="P36" i="1"/>
  <c r="O36" i="1"/>
  <c r="N36" i="1"/>
  <c r="Y35" i="1"/>
  <c r="X35" i="1"/>
  <c r="W35" i="1"/>
  <c r="V35" i="1"/>
  <c r="U35" i="1"/>
  <c r="T35" i="1"/>
  <c r="S35" i="1"/>
  <c r="R35" i="1"/>
  <c r="Q35" i="1"/>
  <c r="P35" i="1"/>
  <c r="O35" i="1"/>
  <c r="N35" i="1"/>
  <c r="Y34" i="1"/>
  <c r="X34" i="1"/>
  <c r="W34" i="1"/>
  <c r="V34" i="1"/>
  <c r="U34" i="1"/>
  <c r="T34" i="1"/>
  <c r="S34" i="1"/>
  <c r="R34" i="1"/>
  <c r="Q34" i="1"/>
  <c r="P34" i="1"/>
  <c r="O34" i="1"/>
  <c r="N34" i="1"/>
  <c r="Y33" i="1"/>
  <c r="X33" i="1"/>
  <c r="W33" i="1"/>
  <c r="V33" i="1"/>
  <c r="U33" i="1"/>
  <c r="T33" i="1"/>
  <c r="S33" i="1"/>
  <c r="R33" i="1"/>
  <c r="Q33" i="1"/>
  <c r="P33" i="1"/>
  <c r="O33" i="1"/>
  <c r="N33" i="1"/>
  <c r="Y32" i="1"/>
  <c r="X32" i="1"/>
  <c r="W32" i="1"/>
  <c r="V32" i="1"/>
  <c r="U32" i="1"/>
  <c r="T32" i="1"/>
  <c r="S32" i="1"/>
  <c r="R32" i="1"/>
  <c r="Q32" i="1"/>
  <c r="P32" i="1"/>
  <c r="O32" i="1"/>
  <c r="N32" i="1"/>
  <c r="Y31" i="1"/>
  <c r="X31" i="1"/>
  <c r="W31" i="1"/>
  <c r="V31" i="1"/>
  <c r="U31" i="1"/>
  <c r="T31" i="1"/>
  <c r="S31" i="1"/>
  <c r="R31" i="1"/>
  <c r="Q31" i="1"/>
  <c r="P31" i="1"/>
  <c r="O31" i="1"/>
  <c r="N31" i="1"/>
  <c r="Y30" i="1"/>
  <c r="X30" i="1"/>
  <c r="W30" i="1"/>
  <c r="V30" i="1"/>
  <c r="U30" i="1"/>
  <c r="T30" i="1"/>
  <c r="S30" i="1"/>
  <c r="R30" i="1"/>
  <c r="Q30" i="1"/>
  <c r="P30" i="1"/>
  <c r="O30" i="1"/>
  <c r="N30" i="1"/>
  <c r="Y29" i="1"/>
  <c r="X29" i="1"/>
  <c r="W29" i="1"/>
  <c r="V29" i="1"/>
  <c r="U29" i="1"/>
  <c r="T29" i="1"/>
  <c r="S29" i="1"/>
  <c r="R29" i="1"/>
  <c r="Q29" i="1"/>
  <c r="P29" i="1"/>
  <c r="O29" i="1"/>
  <c r="N29" i="1"/>
  <c r="Y28" i="1"/>
  <c r="X28" i="1"/>
  <c r="W28" i="1"/>
  <c r="V28" i="1"/>
  <c r="U28" i="1"/>
  <c r="T28" i="1"/>
  <c r="S28" i="1"/>
  <c r="R28" i="1"/>
  <c r="Q28" i="1"/>
  <c r="P28" i="1"/>
  <c r="O28" i="1"/>
  <c r="N28" i="1"/>
  <c r="Y27" i="1"/>
  <c r="X27" i="1"/>
  <c r="W27" i="1"/>
  <c r="V27" i="1"/>
  <c r="U27" i="1"/>
  <c r="T27" i="1"/>
  <c r="S27" i="1"/>
  <c r="R27" i="1"/>
  <c r="Q27" i="1"/>
  <c r="P27" i="1"/>
  <c r="O27" i="1"/>
  <c r="N27" i="1"/>
  <c r="Y26" i="1"/>
  <c r="X26" i="1"/>
  <c r="W26" i="1"/>
  <c r="V26" i="1"/>
  <c r="U26" i="1"/>
  <c r="T26" i="1"/>
  <c r="S26" i="1"/>
  <c r="R26" i="1"/>
  <c r="Q26" i="1"/>
  <c r="P26" i="1"/>
  <c r="O26" i="1"/>
  <c r="N26" i="1"/>
  <c r="Y25" i="1"/>
  <c r="X25" i="1"/>
  <c r="W25" i="1"/>
  <c r="V25" i="1"/>
  <c r="U25" i="1"/>
  <c r="T25" i="1"/>
  <c r="S25" i="1"/>
  <c r="R25" i="1"/>
  <c r="Q25" i="1"/>
  <c r="P25" i="1"/>
  <c r="O25" i="1"/>
  <c r="N25" i="1"/>
  <c r="Y24" i="1"/>
  <c r="X24" i="1"/>
  <c r="W24" i="1"/>
  <c r="V24" i="1"/>
  <c r="U24" i="1"/>
  <c r="T24" i="1"/>
  <c r="S24" i="1"/>
  <c r="R24" i="1"/>
  <c r="Q24" i="1"/>
  <c r="P24" i="1"/>
  <c r="O24" i="1"/>
  <c r="N24" i="1"/>
  <c r="Y23" i="1"/>
  <c r="X23" i="1"/>
  <c r="W23" i="1"/>
  <c r="V23" i="1"/>
  <c r="U23" i="1"/>
  <c r="T23" i="1"/>
  <c r="S23" i="1"/>
  <c r="R23" i="1"/>
  <c r="Q23" i="1"/>
  <c r="P23" i="1"/>
  <c r="O23" i="1"/>
  <c r="N23" i="1"/>
  <c r="Y22" i="1"/>
  <c r="X22" i="1"/>
  <c r="W22" i="1"/>
  <c r="V22" i="1"/>
  <c r="U22" i="1"/>
  <c r="T22" i="1"/>
  <c r="S22" i="1"/>
  <c r="R22" i="1"/>
  <c r="Q22" i="1"/>
  <c r="P22" i="1"/>
  <c r="O22" i="1"/>
  <c r="N22" i="1"/>
  <c r="Y21" i="1"/>
  <c r="X21" i="1"/>
  <c r="W21" i="1"/>
  <c r="V21" i="1"/>
  <c r="U21" i="1"/>
  <c r="T21" i="1"/>
  <c r="S21" i="1"/>
  <c r="R21" i="1"/>
  <c r="Q21" i="1"/>
  <c r="P21" i="1"/>
  <c r="O21" i="1"/>
  <c r="N21" i="1"/>
  <c r="Y20" i="1"/>
  <c r="X20" i="1"/>
  <c r="W20" i="1"/>
  <c r="V20" i="1"/>
  <c r="U20" i="1"/>
  <c r="T20" i="1"/>
  <c r="S20" i="1"/>
  <c r="R20" i="1"/>
  <c r="Q20" i="1"/>
  <c r="P20" i="1"/>
  <c r="O20" i="1"/>
  <c r="N20" i="1"/>
  <c r="Y19" i="1"/>
  <c r="X19" i="1"/>
  <c r="W19" i="1"/>
  <c r="V19" i="1"/>
  <c r="U19" i="1"/>
  <c r="T19" i="1"/>
  <c r="S19" i="1"/>
  <c r="R19" i="1"/>
  <c r="Q19" i="1"/>
  <c r="P19" i="1"/>
  <c r="O19" i="1"/>
  <c r="N19" i="1"/>
  <c r="Y18" i="1"/>
  <c r="X18" i="1"/>
  <c r="W18" i="1"/>
  <c r="V18" i="1"/>
  <c r="U18" i="1"/>
  <c r="T18" i="1"/>
  <c r="S18" i="1"/>
  <c r="R18" i="1"/>
  <c r="Q18" i="1"/>
  <c r="P18" i="1"/>
  <c r="O18" i="1"/>
  <c r="N18" i="1"/>
  <c r="Y17" i="1"/>
  <c r="X17" i="1"/>
  <c r="W17" i="1"/>
  <c r="V17" i="1"/>
  <c r="U17" i="1"/>
  <c r="T17" i="1"/>
  <c r="S17" i="1"/>
  <c r="R17" i="1"/>
  <c r="Q17" i="1"/>
  <c r="P17" i="1"/>
  <c r="O17" i="1"/>
  <c r="N17" i="1"/>
  <c r="Y16" i="1"/>
  <c r="X16" i="1"/>
  <c r="W16" i="1"/>
  <c r="V16" i="1"/>
  <c r="U16" i="1"/>
  <c r="T16" i="1"/>
  <c r="S16" i="1"/>
  <c r="R16" i="1"/>
  <c r="Q16" i="1"/>
  <c r="P16" i="1"/>
  <c r="O16" i="1"/>
  <c r="N16" i="1"/>
  <c r="Y15" i="1"/>
  <c r="X15" i="1"/>
  <c r="W15" i="1"/>
  <c r="V15" i="1"/>
  <c r="U15" i="1"/>
  <c r="T15" i="1"/>
  <c r="S15" i="1"/>
  <c r="R15" i="1"/>
  <c r="Q15" i="1"/>
  <c r="P15" i="1"/>
  <c r="O15" i="1"/>
  <c r="N15" i="1"/>
  <c r="Y14" i="1"/>
  <c r="X14" i="1"/>
  <c r="W14" i="1"/>
  <c r="V14" i="1"/>
  <c r="U14" i="1"/>
  <c r="T14" i="1"/>
  <c r="S14" i="1"/>
  <c r="R14" i="1"/>
  <c r="Q14" i="1"/>
  <c r="P14" i="1"/>
  <c r="O14" i="1"/>
  <c r="N14" i="1"/>
  <c r="Y13" i="1"/>
  <c r="X13" i="1"/>
  <c r="W13" i="1"/>
  <c r="V13" i="1"/>
  <c r="U13" i="1"/>
  <c r="T13" i="1"/>
  <c r="S13" i="1"/>
  <c r="R13" i="1"/>
  <c r="Q13" i="1"/>
  <c r="P13" i="1"/>
  <c r="O13" i="1"/>
  <c r="N13" i="1"/>
  <c r="Y12" i="1"/>
  <c r="X12" i="1"/>
  <c r="W12" i="1"/>
  <c r="V12" i="1"/>
  <c r="U12" i="1"/>
  <c r="T12" i="1"/>
  <c r="S12" i="1"/>
  <c r="R12" i="1"/>
  <c r="Q12" i="1"/>
  <c r="P12" i="1"/>
  <c r="O12" i="1"/>
  <c r="N12" i="1"/>
  <c r="Y11" i="1"/>
  <c r="X11" i="1"/>
  <c r="W11" i="1"/>
  <c r="V11" i="1"/>
  <c r="U11" i="1"/>
  <c r="T11" i="1"/>
  <c r="S11" i="1"/>
  <c r="R11" i="1"/>
  <c r="Q11" i="1"/>
  <c r="P11" i="1"/>
  <c r="O11" i="1"/>
  <c r="N11" i="1"/>
  <c r="Y10" i="1"/>
  <c r="X10" i="1"/>
  <c r="W10" i="1"/>
  <c r="V10" i="1"/>
  <c r="U10" i="1"/>
  <c r="T10" i="1"/>
  <c r="S10" i="1"/>
  <c r="R10" i="1"/>
  <c r="Q10" i="1"/>
  <c r="P10" i="1"/>
  <c r="O10" i="1"/>
  <c r="N10" i="1"/>
  <c r="Y9" i="1"/>
  <c r="X9" i="1"/>
  <c r="W9" i="1"/>
  <c r="V9" i="1"/>
  <c r="U9" i="1"/>
  <c r="T9" i="1"/>
  <c r="S9" i="1"/>
  <c r="R9" i="1"/>
  <c r="Q9" i="1"/>
  <c r="P9" i="1"/>
  <c r="O9" i="1"/>
  <c r="N9" i="1"/>
  <c r="Y8" i="1"/>
  <c r="X8" i="1"/>
  <c r="W8" i="1"/>
  <c r="V8" i="1"/>
  <c r="U8" i="1"/>
  <c r="T8" i="1"/>
  <c r="S8" i="1"/>
  <c r="R8" i="1"/>
  <c r="Q8" i="1"/>
  <c r="P8" i="1"/>
  <c r="O8" i="1"/>
  <c r="N8" i="1"/>
  <c r="Y7" i="1"/>
  <c r="X7" i="1"/>
  <c r="W7" i="1"/>
  <c r="V7" i="1"/>
  <c r="U7" i="1"/>
  <c r="T7" i="1"/>
  <c r="S7" i="1"/>
  <c r="R7" i="1"/>
  <c r="Q7" i="1"/>
  <c r="P7" i="1"/>
  <c r="O7" i="1"/>
  <c r="N7" i="1"/>
  <c r="Y6" i="1"/>
  <c r="X6" i="1"/>
  <c r="W6" i="1"/>
  <c r="V6" i="1"/>
  <c r="U6" i="1"/>
  <c r="T6" i="1"/>
  <c r="S6" i="1"/>
  <c r="R6" i="1"/>
  <c r="Q6" i="1"/>
  <c r="P6" i="1"/>
  <c r="O6" i="1"/>
  <c r="N6" i="1"/>
  <c r="Y5" i="1"/>
  <c r="X5" i="1"/>
  <c r="W5" i="1"/>
  <c r="V5" i="1"/>
  <c r="U5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<sst xmlns="http://schemas.openxmlformats.org/spreadsheetml/2006/main" count="288" uniqueCount="80">
  <si>
    <t>Eastern Power Networks: illustrative impact of DCP 133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</si>
  <si>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</si>
  <si>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</si>
  <si>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</si>
  <si>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</si>
  <si>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</si>
  <si>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</si>
  <si>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</si>
  <si>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</si>
  <si>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</si>
  <si>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</si>
  <si>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</si>
  <si>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</si>
  <si>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</si>
  <si>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</si>
  <si>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</si>
  <si>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</si>
  <si>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</si>
  <si>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</si>
  <si>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</si>
  <si>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</si>
  <si>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</si>
  <si>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</si>
  <si>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</si>
  <si>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</si>
  <si>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</si>
  <si>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</si>
  <si>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</si>
  <si>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</si>
  <si>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</si>
  <si>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</si>
  <si>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</si>
  <si>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</si>
  <si>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</si>
  <si>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</si>
  <si>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</si>
  <si>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</si>
  <si>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</si>
  <si>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</si>
  <si>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</si>
  <si>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</si>
  <si>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</si>
  <si>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</si>
  <si>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</si>
  <si>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</si>
  <si>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</si>
  <si>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</si>
  <si>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</si>
  <si>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</si>
  <si>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</si>
  <si>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</si>
  <si>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</si>
  <si>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</si>
  <si>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</si>
  <si>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</si>
  <si>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</si>
  <si>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</si>
  <si>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</si>
  <si>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</si>
  <si>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</si>
  <si>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</si>
  <si>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</si>
  <si>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</si>
  <si>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</si>
  <si>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</si>
  <si>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</si>
  <si>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</si>
  <si>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</si>
  <si>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</si>
  <si>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</si>
  <si>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</si>
  <si>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</si>
  <si>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</si>
  <si>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</si>
  <si>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</si>
  <si>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</si>
  <si>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</si>
  <si>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</si>
  <si>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London Power Networks: illustrative impact of DCP 133</t>
  </si>
  <si>
    <t>South Eastern Power Networks: illustrative impact of DCP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</si>
</sst>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,??0.000_);[Red]\ \(?,??0.000\);\ _(?,??0_._0_0_0_);@"/>
    <numFmt numFmtId="165" formatCode="\ _(?,??0.00_);[Red]\ \(?,??0.00\);0;@"/>
    <numFmt numFmtId="166" formatCode="[Blue]\+?0.000;[Red]\-?0.000;[Green]\=;@"/>
    <numFmt numFmtId="167" formatCode="[Blue]\+??0.00;[Red]\-??0.00;[Green]\=;@"/>
    <numFmt numFmtId="168" formatCode="[Blue]\+??0.0%;[Red]\-??0.0%;[Green]\=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ck">
        <color rgb="FF000000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tabSelected="1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0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9" customHeight="1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2.0529999999999999</v>
      </c>
      <c r="C5" s="6">
        <v>0</v>
      </c>
      <c r="D5" s="6">
        <v>0</v>
      </c>
      <c r="E5" s="7">
        <v>4.3099999999999996</v>
      </c>
      <c r="F5" s="7">
        <v>0</v>
      </c>
      <c r="G5" s="8">
        <v>0</v>
      </c>
      <c r="H5" s="6">
        <v>2.0819999999999999</v>
      </c>
      <c r="I5" s="6">
        <v>0</v>
      </c>
      <c r="J5" s="6">
        <v>0</v>
      </c>
      <c r="K5" s="7">
        <v>4.4800000000000004</v>
      </c>
      <c r="L5" s="7">
        <v>0</v>
      </c>
      <c r="M5" s="8">
        <v>0</v>
      </c>
      <c r="N5" s="9">
        <f t="shared" ref="N5:S36" si="0">H5-B5</f>
        <v>2.8999999999999915E-2</v>
      </c>
      <c r="O5" s="9">
        <f t="shared" si="0"/>
        <v>0</v>
      </c>
      <c r="P5" s="9">
        <f t="shared" si="0"/>
        <v>0</v>
      </c>
      <c r="Q5" s="10">
        <f t="shared" si="0"/>
        <v>0.17000000000000082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1.4125669751583025E-2</v>
      </c>
      <c r="U5" s="12" t="str">
        <f t="shared" si="1"/>
        <v/>
      </c>
      <c r="V5" s="12" t="str">
        <f t="shared" si="1"/>
        <v/>
      </c>
      <c r="W5" s="12">
        <f t="shared" si="1"/>
        <v>3.9443155452436374E-2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2.4430000000000001</v>
      </c>
      <c r="C6" s="6">
        <v>8.6999999999999994E-2</v>
      </c>
      <c r="D6" s="6">
        <v>0</v>
      </c>
      <c r="E6" s="7">
        <v>4.3099999999999996</v>
      </c>
      <c r="F6" s="7">
        <v>0</v>
      </c>
      <c r="G6" s="8">
        <v>0</v>
      </c>
      <c r="H6" s="6">
        <v>2.4790000000000001</v>
      </c>
      <c r="I6" s="6">
        <v>8.6999999999999994E-2</v>
      </c>
      <c r="J6" s="6">
        <v>0</v>
      </c>
      <c r="K6" s="7">
        <v>4.4800000000000004</v>
      </c>
      <c r="L6" s="7">
        <v>0</v>
      </c>
      <c r="M6" s="8">
        <v>0</v>
      </c>
      <c r="N6" s="9">
        <f t="shared" si="0"/>
        <v>3.6000000000000032E-2</v>
      </c>
      <c r="O6" s="9">
        <f t="shared" si="0"/>
        <v>0</v>
      </c>
      <c r="P6" s="9">
        <f t="shared" si="0"/>
        <v>0</v>
      </c>
      <c r="Q6" s="10">
        <f t="shared" si="0"/>
        <v>0.17000000000000082</v>
      </c>
      <c r="R6" s="10">
        <f t="shared" si="0"/>
        <v>0</v>
      </c>
      <c r="S6" s="11">
        <f t="shared" si="0"/>
        <v>0</v>
      </c>
      <c r="T6" s="12">
        <f t="shared" si="1"/>
        <v>1.4735980352026168E-2</v>
      </c>
      <c r="U6" s="12">
        <f t="shared" si="1"/>
        <v>0</v>
      </c>
      <c r="V6" s="12" t="str">
        <f t="shared" si="1"/>
        <v/>
      </c>
      <c r="W6" s="12">
        <f t="shared" si="1"/>
        <v>3.9443155452436374E-2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0.129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0.129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1.472</v>
      </c>
      <c r="C8" s="6">
        <v>0</v>
      </c>
      <c r="D8" s="6">
        <v>0</v>
      </c>
      <c r="E8" s="7">
        <v>4.6100000000000003</v>
      </c>
      <c r="F8" s="7">
        <v>0</v>
      </c>
      <c r="G8" s="8">
        <v>0</v>
      </c>
      <c r="H8" s="6">
        <v>1.4930000000000001</v>
      </c>
      <c r="I8" s="6">
        <v>0</v>
      </c>
      <c r="J8" s="6">
        <v>0</v>
      </c>
      <c r="K8" s="7">
        <v>4.79</v>
      </c>
      <c r="L8" s="7">
        <v>0</v>
      </c>
      <c r="M8" s="8">
        <v>0</v>
      </c>
      <c r="N8" s="9">
        <f t="shared" si="0"/>
        <v>2.100000000000013E-2</v>
      </c>
      <c r="O8" s="9">
        <f t="shared" si="0"/>
        <v>0</v>
      </c>
      <c r="P8" s="9">
        <f t="shared" si="0"/>
        <v>0</v>
      </c>
      <c r="Q8" s="10">
        <f t="shared" si="0"/>
        <v>0.17999999999999972</v>
      </c>
      <c r="R8" s="10">
        <f t="shared" si="0"/>
        <v>0</v>
      </c>
      <c r="S8" s="11">
        <f t="shared" si="0"/>
        <v>0</v>
      </c>
      <c r="T8" s="12">
        <f t="shared" si="1"/>
        <v>1.4266304347826164E-2</v>
      </c>
      <c r="U8" s="12" t="str">
        <f t="shared" si="1"/>
        <v/>
      </c>
      <c r="V8" s="12" t="str">
        <f t="shared" si="1"/>
        <v/>
      </c>
      <c r="W8" s="12">
        <f t="shared" si="1"/>
        <v>3.9045553145336198E-2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1.8320000000000001</v>
      </c>
      <c r="C9" s="6">
        <v>6.9000000000000006E-2</v>
      </c>
      <c r="D9" s="6">
        <v>0</v>
      </c>
      <c r="E9" s="7">
        <v>4.6100000000000003</v>
      </c>
      <c r="F9" s="7">
        <v>0</v>
      </c>
      <c r="G9" s="8">
        <v>0</v>
      </c>
      <c r="H9" s="6">
        <v>1.859</v>
      </c>
      <c r="I9" s="6">
        <v>6.9000000000000006E-2</v>
      </c>
      <c r="J9" s="6">
        <v>0</v>
      </c>
      <c r="K9" s="7">
        <v>4.79</v>
      </c>
      <c r="L9" s="7">
        <v>0</v>
      </c>
      <c r="M9" s="8">
        <v>0</v>
      </c>
      <c r="N9" s="9">
        <f t="shared" si="0"/>
        <v>2.6999999999999913E-2</v>
      </c>
      <c r="O9" s="9">
        <f t="shared" si="0"/>
        <v>0</v>
      </c>
      <c r="P9" s="9">
        <f t="shared" si="0"/>
        <v>0</v>
      </c>
      <c r="Q9" s="10">
        <f t="shared" si="0"/>
        <v>0.17999999999999972</v>
      </c>
      <c r="R9" s="10">
        <f t="shared" si="0"/>
        <v>0</v>
      </c>
      <c r="S9" s="11">
        <f t="shared" si="0"/>
        <v>0</v>
      </c>
      <c r="T9" s="12">
        <f t="shared" si="1"/>
        <v>1.4737991266375428E-2</v>
      </c>
      <c r="U9" s="12">
        <f t="shared" si="1"/>
        <v>0</v>
      </c>
      <c r="V9" s="12" t="str">
        <f t="shared" si="1"/>
        <v/>
      </c>
      <c r="W9" s="12">
        <f t="shared" si="1"/>
        <v>3.9045553145336198E-2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0.20699999999999999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0.20899999999999999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9.6618357487923134E-3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1.669</v>
      </c>
      <c r="C11" s="6">
        <v>7.2999999999999995E-2</v>
      </c>
      <c r="D11" s="6">
        <v>0</v>
      </c>
      <c r="E11" s="7">
        <v>29.95</v>
      </c>
      <c r="F11" s="7">
        <v>0</v>
      </c>
      <c r="G11" s="8">
        <v>0</v>
      </c>
      <c r="H11" s="6">
        <v>1.6919999999999999</v>
      </c>
      <c r="I11" s="6">
        <v>7.2999999999999995E-2</v>
      </c>
      <c r="J11" s="6">
        <v>0</v>
      </c>
      <c r="K11" s="7">
        <v>31.69</v>
      </c>
      <c r="L11" s="7">
        <v>0</v>
      </c>
      <c r="M11" s="8">
        <v>0</v>
      </c>
      <c r="N11" s="9">
        <f t="shared" si="0"/>
        <v>2.2999999999999909E-2</v>
      </c>
      <c r="O11" s="9">
        <f t="shared" si="0"/>
        <v>0</v>
      </c>
      <c r="P11" s="9">
        <f t="shared" si="0"/>
        <v>0</v>
      </c>
      <c r="Q11" s="10">
        <f t="shared" si="0"/>
        <v>1.740000000000002</v>
      </c>
      <c r="R11" s="10">
        <f t="shared" si="0"/>
        <v>0</v>
      </c>
      <c r="S11" s="11">
        <f t="shared" si="0"/>
        <v>0</v>
      </c>
      <c r="T11" s="12">
        <f t="shared" si="1"/>
        <v>1.3780707010185633E-2</v>
      </c>
      <c r="U11" s="12">
        <f t="shared" si="1"/>
        <v>0</v>
      </c>
      <c r="V11" s="12" t="str">
        <f t="shared" si="1"/>
        <v/>
      </c>
      <c r="W11" s="12">
        <f t="shared" si="1"/>
        <v>5.8096828046744653E-2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0.97</v>
      </c>
      <c r="C12" s="6">
        <v>3.9E-2</v>
      </c>
      <c r="D12" s="6">
        <v>0</v>
      </c>
      <c r="E12" s="7">
        <v>8.66</v>
      </c>
      <c r="F12" s="7">
        <v>0</v>
      </c>
      <c r="G12" s="8">
        <v>0</v>
      </c>
      <c r="H12" s="6">
        <v>1.0209999999999999</v>
      </c>
      <c r="I12" s="6">
        <v>4.2000000000000003E-2</v>
      </c>
      <c r="J12" s="6">
        <v>0</v>
      </c>
      <c r="K12" s="7">
        <v>8.85</v>
      </c>
      <c r="L12" s="7">
        <v>0</v>
      </c>
      <c r="M12" s="8">
        <v>0</v>
      </c>
      <c r="N12" s="9">
        <f t="shared" si="0"/>
        <v>5.0999999999999934E-2</v>
      </c>
      <c r="O12" s="9">
        <f t="shared" si="0"/>
        <v>3.0000000000000027E-3</v>
      </c>
      <c r="P12" s="9">
        <f t="shared" si="0"/>
        <v>0</v>
      </c>
      <c r="Q12" s="10">
        <f t="shared" si="0"/>
        <v>0.1899999999999995</v>
      </c>
      <c r="R12" s="10">
        <f t="shared" si="0"/>
        <v>0</v>
      </c>
      <c r="S12" s="11">
        <f t="shared" si="0"/>
        <v>0</v>
      </c>
      <c r="T12" s="12">
        <f t="shared" si="1"/>
        <v>5.2577319587628901E-2</v>
      </c>
      <c r="U12" s="12">
        <f t="shared" si="1"/>
        <v>7.6923076923077094E-2</v>
      </c>
      <c r="V12" s="12" t="str">
        <f t="shared" si="1"/>
        <v/>
      </c>
      <c r="W12" s="12">
        <f t="shared" si="1"/>
        <v>2.1939953810623525E-2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0.61799999999999999</v>
      </c>
      <c r="C13" s="6">
        <v>1.2E-2</v>
      </c>
      <c r="D13" s="6">
        <v>0</v>
      </c>
      <c r="E13" s="7">
        <v>87.06</v>
      </c>
      <c r="F13" s="7">
        <v>0</v>
      </c>
      <c r="G13" s="8">
        <v>0</v>
      </c>
      <c r="H13" s="6">
        <v>0.64300000000000002</v>
      </c>
      <c r="I13" s="6">
        <v>1.4E-2</v>
      </c>
      <c r="J13" s="6">
        <v>0</v>
      </c>
      <c r="K13" s="7">
        <v>88.99</v>
      </c>
      <c r="L13" s="7">
        <v>0</v>
      </c>
      <c r="M13" s="8">
        <v>0</v>
      </c>
      <c r="N13" s="9">
        <f t="shared" si="0"/>
        <v>2.5000000000000022E-2</v>
      </c>
      <c r="O13" s="9">
        <f t="shared" si="0"/>
        <v>2E-3</v>
      </c>
      <c r="P13" s="9">
        <f t="shared" si="0"/>
        <v>0</v>
      </c>
      <c r="Q13" s="10">
        <f t="shared" si="0"/>
        <v>1.9299999999999926</v>
      </c>
      <c r="R13" s="10">
        <f t="shared" si="0"/>
        <v>0</v>
      </c>
      <c r="S13" s="11">
        <f t="shared" si="0"/>
        <v>0</v>
      </c>
      <c r="T13" s="12">
        <f t="shared" si="1"/>
        <v>4.0453074433657088E-2</v>
      </c>
      <c r="U13" s="12">
        <f t="shared" si="1"/>
        <v>0.16666666666666674</v>
      </c>
      <c r="V13" s="12" t="str">
        <f t="shared" si="1"/>
        <v/>
      </c>
      <c r="W13" s="12">
        <f t="shared" si="1"/>
        <v>2.2168619342981755E-2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10.268000000000001</v>
      </c>
      <c r="C14" s="6">
        <v>0.161</v>
      </c>
      <c r="D14" s="6">
        <v>4.2999999999999997E-2</v>
      </c>
      <c r="E14" s="7">
        <v>12.63</v>
      </c>
      <c r="F14" s="7">
        <v>3.11</v>
      </c>
      <c r="G14" s="8">
        <v>0.311</v>
      </c>
      <c r="H14" s="6">
        <v>10.833</v>
      </c>
      <c r="I14" s="6">
        <v>0.17100000000000001</v>
      </c>
      <c r="J14" s="6">
        <v>4.7E-2</v>
      </c>
      <c r="K14" s="7">
        <v>12.91</v>
      </c>
      <c r="L14" s="7">
        <v>2.1</v>
      </c>
      <c r="M14" s="8">
        <v>0.32800000000000001</v>
      </c>
      <c r="N14" s="9">
        <f t="shared" si="0"/>
        <v>0.5649999999999995</v>
      </c>
      <c r="O14" s="9">
        <f t="shared" si="0"/>
        <v>1.0000000000000009E-2</v>
      </c>
      <c r="P14" s="9">
        <f t="shared" si="0"/>
        <v>4.0000000000000036E-3</v>
      </c>
      <c r="Q14" s="10">
        <f t="shared" si="0"/>
        <v>0.27999999999999936</v>
      </c>
      <c r="R14" s="10">
        <f t="shared" si="0"/>
        <v>-1.0099999999999998</v>
      </c>
      <c r="S14" s="11">
        <f t="shared" si="0"/>
        <v>1.7000000000000015E-2</v>
      </c>
      <c r="T14" s="12">
        <f t="shared" si="1"/>
        <v>5.5025321386832804E-2</v>
      </c>
      <c r="U14" s="12">
        <f t="shared" si="1"/>
        <v>6.2111801242236142E-2</v>
      </c>
      <c r="V14" s="12">
        <f t="shared" si="1"/>
        <v>9.3023255813953654E-2</v>
      </c>
      <c r="W14" s="12">
        <f t="shared" si="1"/>
        <v>2.2169437846397466E-2</v>
      </c>
      <c r="X14" s="12">
        <f t="shared" si="1"/>
        <v>-0.32475884244372988</v>
      </c>
      <c r="Y14" s="13">
        <f t="shared" si="1"/>
        <v>5.4662379421221985E-2</v>
      </c>
    </row>
    <row r="15" spans="1:25" x14ac:dyDescent="0.25">
      <c r="A15" s="5" t="s">
        <v>21</v>
      </c>
      <c r="B15" s="6">
        <v>8.5779999999999994</v>
      </c>
      <c r="C15" s="6">
        <v>0.105</v>
      </c>
      <c r="D15" s="6">
        <v>2.4E-2</v>
      </c>
      <c r="E15" s="7">
        <v>8.66</v>
      </c>
      <c r="F15" s="7">
        <v>4.9000000000000004</v>
      </c>
      <c r="G15" s="8">
        <v>0.23799999999999999</v>
      </c>
      <c r="H15" s="6">
        <v>9.1709999999999994</v>
      </c>
      <c r="I15" s="6">
        <v>0.115</v>
      </c>
      <c r="J15" s="6">
        <v>2.9000000000000001E-2</v>
      </c>
      <c r="K15" s="7">
        <v>8.85</v>
      </c>
      <c r="L15" s="7">
        <v>2.87</v>
      </c>
      <c r="M15" s="8">
        <v>0.255</v>
      </c>
      <c r="N15" s="9">
        <f t="shared" si="0"/>
        <v>0.59299999999999997</v>
      </c>
      <c r="O15" s="9">
        <f t="shared" si="0"/>
        <v>1.0000000000000009E-2</v>
      </c>
      <c r="P15" s="9">
        <f t="shared" si="0"/>
        <v>5.000000000000001E-3</v>
      </c>
      <c r="Q15" s="10">
        <f t="shared" si="0"/>
        <v>0.1899999999999995</v>
      </c>
      <c r="R15" s="10">
        <f t="shared" si="0"/>
        <v>-2.0300000000000002</v>
      </c>
      <c r="S15" s="11">
        <f t="shared" si="0"/>
        <v>1.7000000000000015E-2</v>
      </c>
      <c r="T15" s="12">
        <f t="shared" si="1"/>
        <v>6.913033341105157E-2</v>
      </c>
      <c r="U15" s="12">
        <f t="shared" si="1"/>
        <v>9.5238095238095344E-2</v>
      </c>
      <c r="V15" s="12">
        <f t="shared" si="1"/>
        <v>0.20833333333333326</v>
      </c>
      <c r="W15" s="12">
        <f t="shared" si="1"/>
        <v>2.1939953810623525E-2</v>
      </c>
      <c r="X15" s="12">
        <f t="shared" si="1"/>
        <v>-0.41428571428571426</v>
      </c>
      <c r="Y15" s="13">
        <f t="shared" si="1"/>
        <v>7.1428571428571397E-2</v>
      </c>
    </row>
    <row r="16" spans="1:25" x14ac:dyDescent="0.25">
      <c r="A16" s="5" t="s">
        <v>22</v>
      </c>
      <c r="B16" s="6">
        <v>6.0609999999999999</v>
      </c>
      <c r="C16" s="6">
        <v>6.8000000000000005E-2</v>
      </c>
      <c r="D16" s="6">
        <v>1.2999999999999999E-2</v>
      </c>
      <c r="E16" s="7">
        <v>87.06</v>
      </c>
      <c r="F16" s="7">
        <v>4.08</v>
      </c>
      <c r="G16" s="8">
        <v>0.16700000000000001</v>
      </c>
      <c r="H16" s="6">
        <v>6.3010000000000002</v>
      </c>
      <c r="I16" s="6">
        <v>7.0000000000000007E-2</v>
      </c>
      <c r="J16" s="6">
        <v>1.4999999999999999E-2</v>
      </c>
      <c r="K16" s="7">
        <v>88.99</v>
      </c>
      <c r="L16" s="7">
        <v>3.67</v>
      </c>
      <c r="M16" s="8">
        <v>0.17299999999999999</v>
      </c>
      <c r="N16" s="9">
        <f t="shared" si="0"/>
        <v>0.24000000000000021</v>
      </c>
      <c r="O16" s="9">
        <f t="shared" si="0"/>
        <v>2.0000000000000018E-3</v>
      </c>
      <c r="P16" s="9">
        <f t="shared" si="0"/>
        <v>2E-3</v>
      </c>
      <c r="Q16" s="10">
        <f t="shared" si="0"/>
        <v>1.9299999999999926</v>
      </c>
      <c r="R16" s="10">
        <f t="shared" si="0"/>
        <v>-0.41000000000000014</v>
      </c>
      <c r="S16" s="11">
        <f t="shared" si="0"/>
        <v>5.9999999999999776E-3</v>
      </c>
      <c r="T16" s="12">
        <f t="shared" si="1"/>
        <v>3.959742616729911E-2</v>
      </c>
      <c r="U16" s="12">
        <f t="shared" si="1"/>
        <v>2.941176470588247E-2</v>
      </c>
      <c r="V16" s="12">
        <f t="shared" si="1"/>
        <v>0.15384615384615397</v>
      </c>
      <c r="W16" s="12">
        <f t="shared" si="1"/>
        <v>2.2168619342981755E-2</v>
      </c>
      <c r="X16" s="12">
        <f t="shared" si="1"/>
        <v>-0.10049019607843146</v>
      </c>
      <c r="Y16" s="13">
        <f t="shared" si="1"/>
        <v>3.5928143712574689E-2</v>
      </c>
    </row>
    <row r="17" spans="1:25" x14ac:dyDescent="0.25">
      <c r="A17" s="5" t="s">
        <v>23</v>
      </c>
      <c r="B17" s="6">
        <v>4.2069999999999999</v>
      </c>
      <c r="C17" s="6">
        <v>4.7E-2</v>
      </c>
      <c r="D17" s="6">
        <v>3.0000000000000001E-3</v>
      </c>
      <c r="E17" s="7">
        <v>87.06</v>
      </c>
      <c r="F17" s="7">
        <v>5.4</v>
      </c>
      <c r="G17" s="8">
        <v>0.122</v>
      </c>
      <c r="H17" s="6">
        <v>4.0739999999999998</v>
      </c>
      <c r="I17" s="6">
        <v>4.4999999999999998E-2</v>
      </c>
      <c r="J17" s="6">
        <v>3.0000000000000001E-3</v>
      </c>
      <c r="K17" s="7">
        <v>88.99</v>
      </c>
      <c r="L17" s="7">
        <v>6.67</v>
      </c>
      <c r="M17" s="8">
        <v>0.11799999999999999</v>
      </c>
      <c r="N17" s="9">
        <f t="shared" si="0"/>
        <v>-0.13300000000000001</v>
      </c>
      <c r="O17" s="9">
        <f t="shared" si="0"/>
        <v>-2.0000000000000018E-3</v>
      </c>
      <c r="P17" s="9">
        <f t="shared" si="0"/>
        <v>0</v>
      </c>
      <c r="Q17" s="10">
        <f t="shared" si="0"/>
        <v>1.9299999999999926</v>
      </c>
      <c r="R17" s="10">
        <f t="shared" si="0"/>
        <v>1.2699999999999996</v>
      </c>
      <c r="S17" s="11">
        <f t="shared" si="0"/>
        <v>-4.0000000000000036E-3</v>
      </c>
      <c r="T17" s="12">
        <f t="shared" si="1"/>
        <v>-3.1613976705490821E-2</v>
      </c>
      <c r="U17" s="12">
        <f t="shared" si="1"/>
        <v>-4.2553191489361764E-2</v>
      </c>
      <c r="V17" s="12">
        <f t="shared" si="1"/>
        <v>0</v>
      </c>
      <c r="W17" s="12">
        <f t="shared" si="1"/>
        <v>2.2168619342981755E-2</v>
      </c>
      <c r="X17" s="12">
        <f t="shared" si="1"/>
        <v>0.23518518518518516</v>
      </c>
      <c r="Y17" s="13">
        <f t="shared" si="1"/>
        <v>-3.2786885245901676E-2</v>
      </c>
    </row>
    <row r="18" spans="1:25" x14ac:dyDescent="0.25">
      <c r="A18" s="5" t="s">
        <v>24</v>
      </c>
      <c r="B18" s="6">
        <v>1.3420000000000001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1.369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2.6999999999999913E-2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2.0119225037257715E-2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1.92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1.958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3.8000000000000034E-2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1.9791666666666652E-2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3.1859999999999999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3.25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6.4000000000000057E-2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2.0087884494664143E-2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0.96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0.97799999999999998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1.8000000000000016E-2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1.8750000000000044E-2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27.41</v>
      </c>
      <c r="C22" s="6">
        <v>0.61399999999999999</v>
      </c>
      <c r="D22" s="6">
        <v>0.498</v>
      </c>
      <c r="E22" s="7">
        <v>0</v>
      </c>
      <c r="F22" s="7">
        <v>0</v>
      </c>
      <c r="G22" s="8">
        <v>0</v>
      </c>
      <c r="H22" s="6">
        <v>27.962</v>
      </c>
      <c r="I22" s="6">
        <v>0.624</v>
      </c>
      <c r="J22" s="6">
        <v>0.50800000000000001</v>
      </c>
      <c r="K22" s="7">
        <v>0</v>
      </c>
      <c r="L22" s="7">
        <v>0</v>
      </c>
      <c r="M22" s="8">
        <v>0</v>
      </c>
      <c r="N22" s="9">
        <f t="shared" si="0"/>
        <v>0.5519999999999996</v>
      </c>
      <c r="O22" s="9">
        <f t="shared" si="0"/>
        <v>1.0000000000000009E-2</v>
      </c>
      <c r="P22" s="9">
        <f t="shared" si="0"/>
        <v>1.0000000000000009E-2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2.0138635534476368E-2</v>
      </c>
      <c r="U22" s="12">
        <f t="shared" si="1"/>
        <v>1.6286644951140072E-2</v>
      </c>
      <c r="V22" s="12">
        <f t="shared" si="1"/>
        <v>2.008032128514059E-2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-0.91600000000000004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-0.93500000000000005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-1.9000000000000017E-2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2.0742358078602585E-2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-0.82699999999999996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-0.878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-5.1000000000000045E-2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6.1668681983071405E-2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31</v>
      </c>
      <c r="B25" s="6">
        <v>-0.91600000000000004</v>
      </c>
      <c r="C25" s="6">
        <v>0</v>
      </c>
      <c r="D25" s="6">
        <v>0</v>
      </c>
      <c r="E25" s="7">
        <v>0</v>
      </c>
      <c r="F25" s="7">
        <v>0</v>
      </c>
      <c r="G25" s="8">
        <v>0.28899999999999998</v>
      </c>
      <c r="H25" s="6">
        <v>-0.93500000000000005</v>
      </c>
      <c r="I25" s="6">
        <v>0</v>
      </c>
      <c r="J25" s="6">
        <v>0</v>
      </c>
      <c r="K25" s="7">
        <v>0</v>
      </c>
      <c r="L25" s="7">
        <v>0</v>
      </c>
      <c r="M25" s="8">
        <v>0.3</v>
      </c>
      <c r="N25" s="9">
        <f t="shared" si="0"/>
        <v>-1.9000000000000017E-2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1.100000000000001E-2</v>
      </c>
      <c r="T25" s="12">
        <f t="shared" si="1"/>
        <v>2.0742358078602585E-2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3.8062283737024361E-2</v>
      </c>
    </row>
    <row r="26" spans="1:25" x14ac:dyDescent="0.25">
      <c r="A26" s="5" t="s">
        <v>32</v>
      </c>
      <c r="B26" s="6">
        <v>-9.26</v>
      </c>
      <c r="C26" s="6">
        <v>-0.16400000000000001</v>
      </c>
      <c r="D26" s="6">
        <v>-4.7E-2</v>
      </c>
      <c r="E26" s="7">
        <v>0</v>
      </c>
      <c r="F26" s="7">
        <v>0</v>
      </c>
      <c r="G26" s="8">
        <v>0.28899999999999998</v>
      </c>
      <c r="H26" s="6">
        <v>-9.4830000000000005</v>
      </c>
      <c r="I26" s="6">
        <v>-0.16300000000000001</v>
      </c>
      <c r="J26" s="6">
        <v>-4.7E-2</v>
      </c>
      <c r="K26" s="7">
        <v>0</v>
      </c>
      <c r="L26" s="7">
        <v>0</v>
      </c>
      <c r="M26" s="8">
        <v>0.3</v>
      </c>
      <c r="N26" s="9">
        <f t="shared" si="0"/>
        <v>-0.22300000000000075</v>
      </c>
      <c r="O26" s="9">
        <f t="shared" si="0"/>
        <v>1.0000000000000009E-3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1.100000000000001E-2</v>
      </c>
      <c r="T26" s="12">
        <f t="shared" si="1"/>
        <v>2.4082073434125384E-2</v>
      </c>
      <c r="U26" s="12">
        <f t="shared" si="1"/>
        <v>-6.0975609756097615E-3</v>
      </c>
      <c r="V26" s="12">
        <f t="shared" si="1"/>
        <v>0</v>
      </c>
      <c r="W26" s="12" t="str">
        <f t="shared" si="1"/>
        <v/>
      </c>
      <c r="X26" s="12" t="str">
        <f t="shared" si="1"/>
        <v/>
      </c>
      <c r="Y26" s="13">
        <f t="shared" si="1"/>
        <v>3.8062283737024361E-2</v>
      </c>
    </row>
    <row r="27" spans="1:25" x14ac:dyDescent="0.25">
      <c r="A27" s="5" t="s">
        <v>33</v>
      </c>
      <c r="B27" s="6">
        <v>-0.82699999999999996</v>
      </c>
      <c r="C27" s="6">
        <v>0</v>
      </c>
      <c r="D27" s="6">
        <v>0</v>
      </c>
      <c r="E27" s="7">
        <v>0</v>
      </c>
      <c r="F27" s="7">
        <v>0</v>
      </c>
      <c r="G27" s="8">
        <v>0.26600000000000001</v>
      </c>
      <c r="H27" s="6">
        <v>-0.878</v>
      </c>
      <c r="I27" s="6">
        <v>0</v>
      </c>
      <c r="J27" s="6">
        <v>0</v>
      </c>
      <c r="K27" s="7">
        <v>0</v>
      </c>
      <c r="L27" s="7">
        <v>0</v>
      </c>
      <c r="M27" s="8">
        <v>0.27600000000000002</v>
      </c>
      <c r="N27" s="9">
        <f t="shared" si="0"/>
        <v>-5.1000000000000045E-2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1.0000000000000009E-2</v>
      </c>
      <c r="T27" s="12">
        <f t="shared" si="1"/>
        <v>6.1668681983071405E-2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3.7593984962406068E-2</v>
      </c>
    </row>
    <row r="28" spans="1:25" x14ac:dyDescent="0.25">
      <c r="A28" s="5" t="s">
        <v>34</v>
      </c>
      <c r="B28" s="6">
        <v>-8.4160000000000004</v>
      </c>
      <c r="C28" s="6">
        <v>-0.13900000000000001</v>
      </c>
      <c r="D28" s="6">
        <v>-3.9E-2</v>
      </c>
      <c r="E28" s="7">
        <v>0</v>
      </c>
      <c r="F28" s="7">
        <v>0</v>
      </c>
      <c r="G28" s="8">
        <v>0.26600000000000001</v>
      </c>
      <c r="H28" s="6">
        <v>-8.9380000000000006</v>
      </c>
      <c r="I28" s="6">
        <v>-0.14799999999999999</v>
      </c>
      <c r="J28" s="6">
        <v>-4.2000000000000003E-2</v>
      </c>
      <c r="K28" s="7">
        <v>0</v>
      </c>
      <c r="L28" s="7">
        <v>0</v>
      </c>
      <c r="M28" s="8">
        <v>0.27600000000000002</v>
      </c>
      <c r="N28" s="9">
        <f t="shared" si="0"/>
        <v>-0.52200000000000024</v>
      </c>
      <c r="O28" s="9">
        <f t="shared" si="0"/>
        <v>-8.9999999999999802E-3</v>
      </c>
      <c r="P28" s="9">
        <f t="shared" si="0"/>
        <v>-3.0000000000000027E-3</v>
      </c>
      <c r="Q28" s="10">
        <f t="shared" si="0"/>
        <v>0</v>
      </c>
      <c r="R28" s="10">
        <f t="shared" si="0"/>
        <v>0</v>
      </c>
      <c r="S28" s="11">
        <f t="shared" si="0"/>
        <v>1.0000000000000009E-2</v>
      </c>
      <c r="T28" s="12">
        <f t="shared" si="1"/>
        <v>6.2024714828897265E-2</v>
      </c>
      <c r="U28" s="12">
        <f t="shared" si="1"/>
        <v>6.474820143884874E-2</v>
      </c>
      <c r="V28" s="12">
        <f t="shared" si="1"/>
        <v>7.6923076923077094E-2</v>
      </c>
      <c r="W28" s="12" t="str">
        <f t="shared" si="1"/>
        <v/>
      </c>
      <c r="X28" s="12" t="str">
        <f t="shared" si="1"/>
        <v/>
      </c>
      <c r="Y28" s="13">
        <f t="shared" si="1"/>
        <v>3.7593984962406068E-2</v>
      </c>
    </row>
    <row r="29" spans="1:25" x14ac:dyDescent="0.25">
      <c r="A29" s="5" t="s">
        <v>35</v>
      </c>
      <c r="B29" s="6">
        <v>-0.59299999999999997</v>
      </c>
      <c r="C29" s="6">
        <v>0</v>
      </c>
      <c r="D29" s="6">
        <v>0</v>
      </c>
      <c r="E29" s="7">
        <v>41.57</v>
      </c>
      <c r="F29" s="7">
        <v>0</v>
      </c>
      <c r="G29" s="8">
        <v>0.217</v>
      </c>
      <c r="H29" s="6">
        <v>-0.64100000000000001</v>
      </c>
      <c r="I29" s="6">
        <v>0</v>
      </c>
      <c r="J29" s="6">
        <v>0</v>
      </c>
      <c r="K29" s="7">
        <v>42.48</v>
      </c>
      <c r="L29" s="7">
        <v>0</v>
      </c>
      <c r="M29" s="8">
        <v>0.23300000000000001</v>
      </c>
      <c r="N29" s="9">
        <f t="shared" si="0"/>
        <v>-4.8000000000000043E-2</v>
      </c>
      <c r="O29" s="9">
        <f t="shared" si="0"/>
        <v>0</v>
      </c>
      <c r="P29" s="9">
        <f t="shared" si="0"/>
        <v>0</v>
      </c>
      <c r="Q29" s="10">
        <f t="shared" si="0"/>
        <v>0.90999999999999659</v>
      </c>
      <c r="R29" s="10">
        <f t="shared" si="0"/>
        <v>0</v>
      </c>
      <c r="S29" s="11">
        <f t="shared" si="0"/>
        <v>1.6000000000000014E-2</v>
      </c>
      <c r="T29" s="12">
        <f t="shared" si="1"/>
        <v>8.0944350758853423E-2</v>
      </c>
      <c r="U29" s="12" t="str">
        <f t="shared" si="1"/>
        <v/>
      </c>
      <c r="V29" s="12" t="str">
        <f t="shared" si="1"/>
        <v/>
      </c>
      <c r="W29" s="12">
        <f t="shared" si="1"/>
        <v>2.1890786624969794E-2</v>
      </c>
      <c r="X29" s="12" t="str">
        <f t="shared" si="1"/>
        <v/>
      </c>
      <c r="Y29" s="13">
        <f t="shared" si="1"/>
        <v>7.3732718894009341E-2</v>
      </c>
    </row>
    <row r="30" spans="1:25" x14ac:dyDescent="0.25">
      <c r="A30" s="5" t="s">
        <v>36</v>
      </c>
      <c r="B30" s="6">
        <v>-6.2130000000000001</v>
      </c>
      <c r="C30" s="6">
        <v>-7.4999999999999997E-2</v>
      </c>
      <c r="D30" s="6">
        <v>-1.7000000000000001E-2</v>
      </c>
      <c r="E30" s="7">
        <v>41.57</v>
      </c>
      <c r="F30" s="7">
        <v>0</v>
      </c>
      <c r="G30" s="8">
        <v>0.217</v>
      </c>
      <c r="H30" s="6">
        <v>-6.69</v>
      </c>
      <c r="I30" s="6">
        <v>-8.2000000000000003E-2</v>
      </c>
      <c r="J30" s="6">
        <v>-2.1000000000000001E-2</v>
      </c>
      <c r="K30" s="7">
        <v>42.48</v>
      </c>
      <c r="L30" s="7">
        <v>0</v>
      </c>
      <c r="M30" s="8">
        <v>0.23300000000000001</v>
      </c>
      <c r="N30" s="9">
        <f t="shared" si="0"/>
        <v>-0.47700000000000031</v>
      </c>
      <c r="O30" s="9">
        <f t="shared" si="0"/>
        <v>-7.0000000000000062E-3</v>
      </c>
      <c r="P30" s="9">
        <f t="shared" si="0"/>
        <v>-4.0000000000000001E-3</v>
      </c>
      <c r="Q30" s="10">
        <f t="shared" si="0"/>
        <v>0.90999999999999659</v>
      </c>
      <c r="R30" s="10">
        <f t="shared" si="0"/>
        <v>0</v>
      </c>
      <c r="S30" s="11">
        <f t="shared" si="0"/>
        <v>1.6000000000000014E-2</v>
      </c>
      <c r="T30" s="12">
        <f t="shared" si="1"/>
        <v>7.6774505070014598E-2</v>
      </c>
      <c r="U30" s="12">
        <f t="shared" si="1"/>
        <v>9.333333333333349E-2</v>
      </c>
      <c r="V30" s="12">
        <f t="shared" si="1"/>
        <v>0.23529411764705888</v>
      </c>
      <c r="W30" s="12">
        <f t="shared" si="1"/>
        <v>2.1890786624969794E-2</v>
      </c>
      <c r="X30" s="12" t="str">
        <f t="shared" si="1"/>
        <v/>
      </c>
      <c r="Y30" s="13">
        <f t="shared" si="1"/>
        <v>7.3732718894009341E-2</v>
      </c>
    </row>
    <row r="31" spans="1:25" x14ac:dyDescent="0.25">
      <c r="A31" s="5" t="s">
        <v>37</v>
      </c>
      <c r="B31" s="6">
        <v>-0.60199999999999998</v>
      </c>
      <c r="C31" s="6">
        <v>0</v>
      </c>
      <c r="D31" s="6">
        <v>0</v>
      </c>
      <c r="E31" s="7">
        <v>41.57</v>
      </c>
      <c r="F31" s="7">
        <v>0</v>
      </c>
      <c r="G31" s="8">
        <v>0.17499999999999999</v>
      </c>
      <c r="H31" s="6">
        <v>-0.64100000000000001</v>
      </c>
      <c r="I31" s="6">
        <v>0</v>
      </c>
      <c r="J31" s="6">
        <v>0</v>
      </c>
      <c r="K31" s="7">
        <v>42.48</v>
      </c>
      <c r="L31" s="7">
        <v>0</v>
      </c>
      <c r="M31" s="8">
        <v>0.189</v>
      </c>
      <c r="N31" s="9">
        <f t="shared" si="0"/>
        <v>-3.9000000000000035E-2</v>
      </c>
      <c r="O31" s="9">
        <f t="shared" si="0"/>
        <v>0</v>
      </c>
      <c r="P31" s="9">
        <f t="shared" si="0"/>
        <v>0</v>
      </c>
      <c r="Q31" s="10">
        <f t="shared" si="0"/>
        <v>0.90999999999999659</v>
      </c>
      <c r="R31" s="10">
        <f t="shared" si="0"/>
        <v>0</v>
      </c>
      <c r="S31" s="11">
        <f t="shared" si="0"/>
        <v>1.4000000000000012E-2</v>
      </c>
      <c r="T31" s="12">
        <f t="shared" si="1"/>
        <v>6.4784053156146326E-2</v>
      </c>
      <c r="U31" s="12" t="str">
        <f t="shared" si="1"/>
        <v/>
      </c>
      <c r="V31" s="12" t="str">
        <f t="shared" si="1"/>
        <v/>
      </c>
      <c r="W31" s="12">
        <f t="shared" si="1"/>
        <v>2.1890786624969794E-2</v>
      </c>
      <c r="X31" s="12" t="str">
        <f t="shared" si="1"/>
        <v/>
      </c>
      <c r="Y31" s="13">
        <f t="shared" si="1"/>
        <v>8.0000000000000071E-2</v>
      </c>
    </row>
    <row r="32" spans="1:25" x14ac:dyDescent="0.25">
      <c r="A32" s="5" t="s">
        <v>38</v>
      </c>
      <c r="B32" s="6">
        <v>-6.3250000000000002</v>
      </c>
      <c r="C32" s="6">
        <v>-7.0999999999999994E-2</v>
      </c>
      <c r="D32" s="6">
        <v>-1.7000000000000001E-2</v>
      </c>
      <c r="E32" s="7">
        <v>41.57</v>
      </c>
      <c r="F32" s="7">
        <v>0</v>
      </c>
      <c r="G32" s="8">
        <v>0.17499999999999999</v>
      </c>
      <c r="H32" s="6">
        <v>-6.7370000000000001</v>
      </c>
      <c r="I32" s="6">
        <v>-7.4999999999999997E-2</v>
      </c>
      <c r="J32" s="6">
        <v>-1.9E-2</v>
      </c>
      <c r="K32" s="7">
        <v>42.48</v>
      </c>
      <c r="L32" s="7">
        <v>0</v>
      </c>
      <c r="M32" s="8">
        <v>0.189</v>
      </c>
      <c r="N32" s="9">
        <f t="shared" si="0"/>
        <v>-0.41199999999999992</v>
      </c>
      <c r="O32" s="9">
        <f t="shared" si="0"/>
        <v>-4.0000000000000036E-3</v>
      </c>
      <c r="P32" s="9">
        <f t="shared" si="0"/>
        <v>-1.9999999999999983E-3</v>
      </c>
      <c r="Q32" s="10">
        <f t="shared" si="0"/>
        <v>0.90999999999999659</v>
      </c>
      <c r="R32" s="10">
        <f t="shared" si="0"/>
        <v>0</v>
      </c>
      <c r="S32" s="11">
        <f t="shared" si="0"/>
        <v>1.4000000000000012E-2</v>
      </c>
      <c r="T32" s="12">
        <f t="shared" si="1"/>
        <v>6.513833992094864E-2</v>
      </c>
      <c r="U32" s="12">
        <f t="shared" si="1"/>
        <v>5.6338028169014231E-2</v>
      </c>
      <c r="V32" s="12">
        <f t="shared" si="1"/>
        <v>0.11764705882352922</v>
      </c>
      <c r="W32" s="12">
        <f t="shared" si="1"/>
        <v>2.1890786624969794E-2</v>
      </c>
      <c r="X32" s="12" t="str">
        <f t="shared" si="1"/>
        <v/>
      </c>
      <c r="Y32" s="13">
        <f t="shared" si="1"/>
        <v>8.0000000000000071E-2</v>
      </c>
    </row>
    <row r="33" spans="1:25" x14ac:dyDescent="0.25">
      <c r="A33" s="5" t="s">
        <v>39</v>
      </c>
      <c r="B33" s="6">
        <v>1.4590000000000001</v>
      </c>
      <c r="C33" s="6">
        <v>0</v>
      </c>
      <c r="D33" s="6">
        <v>0</v>
      </c>
      <c r="E33" s="7">
        <v>3.06</v>
      </c>
      <c r="F33" s="7">
        <v>0</v>
      </c>
      <c r="G33" s="8">
        <v>0</v>
      </c>
      <c r="H33" s="6">
        <v>1.48</v>
      </c>
      <c r="I33" s="6">
        <v>0</v>
      </c>
      <c r="J33" s="6">
        <v>0</v>
      </c>
      <c r="K33" s="7">
        <v>3.18</v>
      </c>
      <c r="L33" s="7">
        <v>0</v>
      </c>
      <c r="M33" s="8">
        <v>0</v>
      </c>
      <c r="N33" s="9">
        <f t="shared" si="0"/>
        <v>2.0999999999999908E-2</v>
      </c>
      <c r="O33" s="9">
        <f t="shared" si="0"/>
        <v>0</v>
      </c>
      <c r="P33" s="9">
        <f t="shared" si="0"/>
        <v>0</v>
      </c>
      <c r="Q33" s="10">
        <f t="shared" si="0"/>
        <v>0.12000000000000011</v>
      </c>
      <c r="R33" s="10">
        <f t="shared" si="0"/>
        <v>0</v>
      </c>
      <c r="S33" s="11">
        <f t="shared" si="0"/>
        <v>0</v>
      </c>
      <c r="T33" s="12">
        <f t="shared" si="1"/>
        <v>1.4393420150788039E-2</v>
      </c>
      <c r="U33" s="12" t="str">
        <f t="shared" si="1"/>
        <v/>
      </c>
      <c r="V33" s="12" t="str">
        <f t="shared" si="1"/>
        <v/>
      </c>
      <c r="W33" s="12">
        <f t="shared" si="1"/>
        <v>3.9215686274509887E-2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1.7370000000000001</v>
      </c>
      <c r="C34" s="6">
        <v>6.2E-2</v>
      </c>
      <c r="D34" s="6">
        <v>0</v>
      </c>
      <c r="E34" s="7">
        <v>3.06</v>
      </c>
      <c r="F34" s="7">
        <v>0</v>
      </c>
      <c r="G34" s="8">
        <v>0</v>
      </c>
      <c r="H34" s="6">
        <v>1.762</v>
      </c>
      <c r="I34" s="6">
        <v>6.2E-2</v>
      </c>
      <c r="J34" s="6">
        <v>0</v>
      </c>
      <c r="K34" s="7">
        <v>3.18</v>
      </c>
      <c r="L34" s="7">
        <v>0</v>
      </c>
      <c r="M34" s="8">
        <v>0</v>
      </c>
      <c r="N34" s="9">
        <f t="shared" si="0"/>
        <v>2.4999999999999911E-2</v>
      </c>
      <c r="O34" s="9">
        <f t="shared" si="0"/>
        <v>0</v>
      </c>
      <c r="P34" s="9">
        <f t="shared" si="0"/>
        <v>0</v>
      </c>
      <c r="Q34" s="10">
        <f t="shared" si="0"/>
        <v>0.12000000000000011</v>
      </c>
      <c r="R34" s="10">
        <f t="shared" si="0"/>
        <v>0</v>
      </c>
      <c r="S34" s="11">
        <f t="shared" si="0"/>
        <v>0</v>
      </c>
      <c r="T34" s="12">
        <f t="shared" si="1"/>
        <v>1.4392630972941856E-2</v>
      </c>
      <c r="U34" s="12">
        <f t="shared" si="1"/>
        <v>0</v>
      </c>
      <c r="V34" s="12" t="str">
        <f t="shared" si="1"/>
        <v/>
      </c>
      <c r="W34" s="12">
        <f t="shared" si="1"/>
        <v>3.9215686274509887E-2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41</v>
      </c>
      <c r="B35" s="6">
        <v>9.1999999999999998E-2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9.1999999999999998E-2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1.046</v>
      </c>
      <c r="C36" s="6">
        <v>0</v>
      </c>
      <c r="D36" s="6">
        <v>0</v>
      </c>
      <c r="E36" s="7">
        <v>3.28</v>
      </c>
      <c r="F36" s="7">
        <v>0</v>
      </c>
      <c r="G36" s="8">
        <v>0</v>
      </c>
      <c r="H36" s="6">
        <v>1.0609999999999999</v>
      </c>
      <c r="I36" s="6">
        <v>0</v>
      </c>
      <c r="J36" s="6">
        <v>0</v>
      </c>
      <c r="K36" s="7">
        <v>3.4</v>
      </c>
      <c r="L36" s="7">
        <v>0</v>
      </c>
      <c r="M36" s="8">
        <v>0</v>
      </c>
      <c r="N36" s="9">
        <f t="shared" si="0"/>
        <v>1.4999999999999902E-2</v>
      </c>
      <c r="O36" s="9">
        <f t="shared" si="0"/>
        <v>0</v>
      </c>
      <c r="P36" s="9">
        <f t="shared" si="0"/>
        <v>0</v>
      </c>
      <c r="Q36" s="10">
        <f t="shared" si="0"/>
        <v>0.12000000000000011</v>
      </c>
      <c r="R36" s="10">
        <f t="shared" si="0"/>
        <v>0</v>
      </c>
      <c r="S36" s="11">
        <f t="shared" si="0"/>
        <v>0</v>
      </c>
      <c r="T36" s="12">
        <f t="shared" si="1"/>
        <v>1.4340344168259911E-2</v>
      </c>
      <c r="U36" s="12" t="str">
        <f t="shared" si="1"/>
        <v/>
      </c>
      <c r="V36" s="12" t="str">
        <f t="shared" si="1"/>
        <v/>
      </c>
      <c r="W36" s="12">
        <f t="shared" si="1"/>
        <v>3.6585365853658569E-2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1.302</v>
      </c>
      <c r="C37" s="6">
        <v>4.9000000000000002E-2</v>
      </c>
      <c r="D37" s="6">
        <v>0</v>
      </c>
      <c r="E37" s="7">
        <v>3.28</v>
      </c>
      <c r="F37" s="7">
        <v>0</v>
      </c>
      <c r="G37" s="8">
        <v>0</v>
      </c>
      <c r="H37" s="6">
        <v>1.321</v>
      </c>
      <c r="I37" s="6">
        <v>4.9000000000000002E-2</v>
      </c>
      <c r="J37" s="6">
        <v>0</v>
      </c>
      <c r="K37" s="7">
        <v>3.4</v>
      </c>
      <c r="L37" s="7">
        <v>0</v>
      </c>
      <c r="M37" s="8">
        <v>0</v>
      </c>
      <c r="N37" s="9">
        <f t="shared" ref="N37:S71" si="2">H37-B37</f>
        <v>1.8999999999999906E-2</v>
      </c>
      <c r="O37" s="9">
        <f t="shared" si="2"/>
        <v>0</v>
      </c>
      <c r="P37" s="9">
        <f t="shared" si="2"/>
        <v>0</v>
      </c>
      <c r="Q37" s="10">
        <f t="shared" si="2"/>
        <v>0.12000000000000011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1.4592933947772613E-2</v>
      </c>
      <c r="U37" s="12">
        <f t="shared" si="3"/>
        <v>0</v>
      </c>
      <c r="V37" s="12" t="str">
        <f t="shared" si="3"/>
        <v/>
      </c>
      <c r="W37" s="12">
        <f t="shared" si="3"/>
        <v>3.6585365853658569E-2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44</v>
      </c>
      <c r="B38" s="6">
        <v>0.14699999999999999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0.14899999999999999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2.0000000000000018E-3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1.3605442176870763E-2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1.1859999999999999</v>
      </c>
      <c r="C39" s="6">
        <v>5.1999999999999998E-2</v>
      </c>
      <c r="D39" s="6">
        <v>0</v>
      </c>
      <c r="E39" s="7">
        <v>21.29</v>
      </c>
      <c r="F39" s="7">
        <v>0</v>
      </c>
      <c r="G39" s="8">
        <v>0</v>
      </c>
      <c r="H39" s="6">
        <v>1.2030000000000001</v>
      </c>
      <c r="I39" s="6">
        <v>5.1999999999999998E-2</v>
      </c>
      <c r="J39" s="6">
        <v>0</v>
      </c>
      <c r="K39" s="7">
        <v>22.53</v>
      </c>
      <c r="L39" s="7">
        <v>0</v>
      </c>
      <c r="M39" s="8">
        <v>0</v>
      </c>
      <c r="N39" s="9">
        <f t="shared" si="2"/>
        <v>1.7000000000000126E-2</v>
      </c>
      <c r="O39" s="9">
        <f t="shared" si="2"/>
        <v>0</v>
      </c>
      <c r="P39" s="9">
        <f t="shared" si="2"/>
        <v>0</v>
      </c>
      <c r="Q39" s="10">
        <f t="shared" si="2"/>
        <v>1.240000000000002</v>
      </c>
      <c r="R39" s="10">
        <f t="shared" si="2"/>
        <v>0</v>
      </c>
      <c r="S39" s="11">
        <f t="shared" si="2"/>
        <v>0</v>
      </c>
      <c r="T39" s="12">
        <f t="shared" si="3"/>
        <v>1.4333895446880351E-2</v>
      </c>
      <c r="U39" s="12">
        <f t="shared" si="3"/>
        <v>0</v>
      </c>
      <c r="V39" s="12" t="str">
        <f t="shared" si="3"/>
        <v/>
      </c>
      <c r="W39" s="12">
        <f t="shared" si="3"/>
        <v>5.8243306716768473E-2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7.2990000000000004</v>
      </c>
      <c r="C40" s="6">
        <v>0.114</v>
      </c>
      <c r="D40" s="6">
        <v>3.1E-2</v>
      </c>
      <c r="E40" s="7">
        <v>8.98</v>
      </c>
      <c r="F40" s="7">
        <v>2.21</v>
      </c>
      <c r="G40" s="8">
        <v>0.221</v>
      </c>
      <c r="H40" s="6">
        <v>7.7009999999999996</v>
      </c>
      <c r="I40" s="6">
        <v>0.122</v>
      </c>
      <c r="J40" s="6">
        <v>3.3000000000000002E-2</v>
      </c>
      <c r="K40" s="7">
        <v>9.18</v>
      </c>
      <c r="L40" s="7">
        <v>1.49</v>
      </c>
      <c r="M40" s="8">
        <v>0.23300000000000001</v>
      </c>
      <c r="N40" s="9">
        <f t="shared" si="2"/>
        <v>0.40199999999999925</v>
      </c>
      <c r="O40" s="9">
        <f t="shared" si="2"/>
        <v>7.9999999999999932E-3</v>
      </c>
      <c r="P40" s="9">
        <f t="shared" si="2"/>
        <v>2.0000000000000018E-3</v>
      </c>
      <c r="Q40" s="10">
        <f t="shared" si="2"/>
        <v>0.19999999999999929</v>
      </c>
      <c r="R40" s="10">
        <f t="shared" si="2"/>
        <v>-0.72</v>
      </c>
      <c r="S40" s="11">
        <f t="shared" si="2"/>
        <v>1.2000000000000011E-2</v>
      </c>
      <c r="T40" s="12">
        <f t="shared" si="3"/>
        <v>5.5076037813398981E-2</v>
      </c>
      <c r="U40" s="12">
        <f t="shared" si="3"/>
        <v>7.0175438596491224E-2</v>
      </c>
      <c r="V40" s="12">
        <f t="shared" si="3"/>
        <v>6.4516129032258229E-2</v>
      </c>
      <c r="W40" s="12">
        <f t="shared" si="3"/>
        <v>2.2271714922048824E-2</v>
      </c>
      <c r="X40" s="12">
        <f t="shared" si="3"/>
        <v>-0.32579185520361986</v>
      </c>
      <c r="Y40" s="13">
        <f t="shared" si="3"/>
        <v>5.4298642533936681E-2</v>
      </c>
    </row>
    <row r="41" spans="1:25" x14ac:dyDescent="0.25">
      <c r="A41" s="5" t="s">
        <v>47</v>
      </c>
      <c r="B41" s="6">
        <v>0.95399999999999996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0.97299999999999998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1.9000000000000017E-2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1.991614255765195E-2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1.365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1.3919999999999999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2.6999999999999913E-2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1.978021978021971E-2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2.2650000000000001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4.4999999999999929E-2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1.9867549668874052E-2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0.68200000000000005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0.69499999999999995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1.2999999999999901E-2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1.9061583577712371E-2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51</v>
      </c>
      <c r="B45" s="6">
        <v>19.484000000000002</v>
      </c>
      <c r="C45" s="6">
        <v>0.436</v>
      </c>
      <c r="D45" s="6">
        <v>0.35399999999999998</v>
      </c>
      <c r="E45" s="7">
        <v>0</v>
      </c>
      <c r="F45" s="7">
        <v>0</v>
      </c>
      <c r="G45" s="8">
        <v>0</v>
      </c>
      <c r="H45" s="6">
        <v>19.876000000000001</v>
      </c>
      <c r="I45" s="6">
        <v>0.44400000000000001</v>
      </c>
      <c r="J45" s="6">
        <v>0.36099999999999999</v>
      </c>
      <c r="K45" s="7">
        <v>0</v>
      </c>
      <c r="L45" s="7">
        <v>0</v>
      </c>
      <c r="M45" s="8">
        <v>0</v>
      </c>
      <c r="N45" s="9">
        <f t="shared" si="2"/>
        <v>0.39199999999999946</v>
      </c>
      <c r="O45" s="9">
        <f t="shared" si="2"/>
        <v>8.0000000000000071E-3</v>
      </c>
      <c r="P45" s="9">
        <f t="shared" si="2"/>
        <v>7.0000000000000062E-3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2.0119072059125331E-2</v>
      </c>
      <c r="U45" s="12">
        <f t="shared" si="3"/>
        <v>1.8348623853211121E-2</v>
      </c>
      <c r="V45" s="12">
        <f t="shared" si="3"/>
        <v>1.9774011299435124E-2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52</v>
      </c>
      <c r="B46" s="6">
        <v>-0.91600000000000004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-0.93500000000000005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-1.9000000000000017E-2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2.0742358078602585E-2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-0.91600000000000004</v>
      </c>
      <c r="C47" s="6">
        <v>0</v>
      </c>
      <c r="D47" s="6">
        <v>0</v>
      </c>
      <c r="E47" s="7">
        <v>0</v>
      </c>
      <c r="F47" s="7">
        <v>0</v>
      </c>
      <c r="G47" s="8">
        <v>0.28899999999999998</v>
      </c>
      <c r="H47" s="6">
        <v>-0.93500000000000005</v>
      </c>
      <c r="I47" s="6">
        <v>0</v>
      </c>
      <c r="J47" s="6">
        <v>0</v>
      </c>
      <c r="K47" s="7">
        <v>0</v>
      </c>
      <c r="L47" s="7">
        <v>0</v>
      </c>
      <c r="M47" s="8">
        <v>0.3</v>
      </c>
      <c r="N47" s="9">
        <f t="shared" si="2"/>
        <v>-1.9000000000000017E-2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1.100000000000001E-2</v>
      </c>
      <c r="T47" s="12">
        <f t="shared" si="3"/>
        <v>2.0742358078602585E-2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3.8062283737024361E-2</v>
      </c>
    </row>
    <row r="48" spans="1:25" x14ac:dyDescent="0.25">
      <c r="A48" s="5" t="s">
        <v>54</v>
      </c>
      <c r="B48" s="6">
        <v>-9.26</v>
      </c>
      <c r="C48" s="6">
        <v>-0.16400000000000001</v>
      </c>
      <c r="D48" s="6">
        <v>-4.7E-2</v>
      </c>
      <c r="E48" s="7">
        <v>0</v>
      </c>
      <c r="F48" s="7">
        <v>0</v>
      </c>
      <c r="G48" s="8">
        <v>0.28899999999999998</v>
      </c>
      <c r="H48" s="6">
        <v>-9.4830000000000005</v>
      </c>
      <c r="I48" s="6">
        <v>-0.16300000000000001</v>
      </c>
      <c r="J48" s="6">
        <v>-4.7E-2</v>
      </c>
      <c r="K48" s="7">
        <v>0</v>
      </c>
      <c r="L48" s="7">
        <v>0</v>
      </c>
      <c r="M48" s="8">
        <v>0.3</v>
      </c>
      <c r="N48" s="9">
        <f t="shared" si="2"/>
        <v>-0.22300000000000075</v>
      </c>
      <c r="O48" s="9">
        <f t="shared" si="2"/>
        <v>1.0000000000000009E-3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1.100000000000001E-2</v>
      </c>
      <c r="T48" s="12">
        <f t="shared" si="3"/>
        <v>2.4082073434125384E-2</v>
      </c>
      <c r="U48" s="12">
        <f t="shared" si="3"/>
        <v>-6.0975609756097615E-3</v>
      </c>
      <c r="V48" s="12">
        <f t="shared" si="3"/>
        <v>0</v>
      </c>
      <c r="W48" s="12" t="str">
        <f t="shared" si="3"/>
        <v/>
      </c>
      <c r="X48" s="12" t="str">
        <f t="shared" si="3"/>
        <v/>
      </c>
      <c r="Y48" s="13">
        <f t="shared" si="3"/>
        <v>3.8062283737024361E-2</v>
      </c>
    </row>
    <row r="49" spans="1:25" x14ac:dyDescent="0.25">
      <c r="A49" s="5" t="s">
        <v>55</v>
      </c>
      <c r="B49" s="6">
        <v>1.0289999999999999</v>
      </c>
      <c r="C49" s="6">
        <v>0</v>
      </c>
      <c r="D49" s="6">
        <v>0</v>
      </c>
      <c r="E49" s="7">
        <v>2.16</v>
      </c>
      <c r="F49" s="7">
        <v>0</v>
      </c>
      <c r="G49" s="8">
        <v>0</v>
      </c>
      <c r="H49" s="6">
        <v>1.044</v>
      </c>
      <c r="I49" s="6">
        <v>0</v>
      </c>
      <c r="J49" s="6">
        <v>0</v>
      </c>
      <c r="K49" s="7">
        <v>2.25</v>
      </c>
      <c r="L49" s="7">
        <v>0</v>
      </c>
      <c r="M49" s="8">
        <v>0</v>
      </c>
      <c r="N49" s="9">
        <f t="shared" si="2"/>
        <v>1.5000000000000124E-2</v>
      </c>
      <c r="O49" s="9">
        <f t="shared" si="2"/>
        <v>0</v>
      </c>
      <c r="P49" s="9">
        <f t="shared" si="2"/>
        <v>0</v>
      </c>
      <c r="Q49" s="10">
        <f t="shared" si="2"/>
        <v>8.9999999999999858E-2</v>
      </c>
      <c r="R49" s="10">
        <f t="shared" si="2"/>
        <v>0</v>
      </c>
      <c r="S49" s="11">
        <f t="shared" si="2"/>
        <v>0</v>
      </c>
      <c r="T49" s="12">
        <f t="shared" si="3"/>
        <v>1.4577259475218707E-2</v>
      </c>
      <c r="U49" s="12" t="str">
        <f t="shared" si="3"/>
        <v/>
      </c>
      <c r="V49" s="12" t="str">
        <f t="shared" si="3"/>
        <v/>
      </c>
      <c r="W49" s="12">
        <f t="shared" si="3"/>
        <v>4.1666666666666519E-2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1.2250000000000001</v>
      </c>
      <c r="C50" s="6">
        <v>4.3999999999999997E-2</v>
      </c>
      <c r="D50" s="6">
        <v>0</v>
      </c>
      <c r="E50" s="7">
        <v>2.16</v>
      </c>
      <c r="F50" s="7">
        <v>0</v>
      </c>
      <c r="G50" s="8">
        <v>0</v>
      </c>
      <c r="H50" s="6">
        <v>1.2430000000000001</v>
      </c>
      <c r="I50" s="6">
        <v>4.3999999999999997E-2</v>
      </c>
      <c r="J50" s="6">
        <v>0</v>
      </c>
      <c r="K50" s="7">
        <v>2.25</v>
      </c>
      <c r="L50" s="7">
        <v>0</v>
      </c>
      <c r="M50" s="8">
        <v>0</v>
      </c>
      <c r="N50" s="9">
        <f t="shared" si="2"/>
        <v>1.8000000000000016E-2</v>
      </c>
      <c r="O50" s="9">
        <f t="shared" si="2"/>
        <v>0</v>
      </c>
      <c r="P50" s="9">
        <f t="shared" si="2"/>
        <v>0</v>
      </c>
      <c r="Q50" s="10">
        <f t="shared" si="2"/>
        <v>8.9999999999999858E-2</v>
      </c>
      <c r="R50" s="10">
        <f t="shared" si="2"/>
        <v>0</v>
      </c>
      <c r="S50" s="11">
        <f t="shared" si="2"/>
        <v>0</v>
      </c>
      <c r="T50" s="12">
        <f t="shared" si="3"/>
        <v>1.4693877551020362E-2</v>
      </c>
      <c r="U50" s="12">
        <f t="shared" si="3"/>
        <v>0</v>
      </c>
      <c r="V50" s="12" t="str">
        <f t="shared" si="3"/>
        <v/>
      </c>
      <c r="W50" s="12">
        <f t="shared" si="3"/>
        <v>4.1666666666666519E-2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57</v>
      </c>
      <c r="B51" s="6">
        <v>6.5000000000000002E-2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6.5000000000000002E-2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0.73799999999999999</v>
      </c>
      <c r="C52" s="6">
        <v>0</v>
      </c>
      <c r="D52" s="6">
        <v>0</v>
      </c>
      <c r="E52" s="7">
        <v>2.31</v>
      </c>
      <c r="F52" s="7">
        <v>0</v>
      </c>
      <c r="G52" s="8">
        <v>0</v>
      </c>
      <c r="H52" s="6">
        <v>0.749</v>
      </c>
      <c r="I52" s="6">
        <v>0</v>
      </c>
      <c r="J52" s="6">
        <v>0</v>
      </c>
      <c r="K52" s="7">
        <v>2.4</v>
      </c>
      <c r="L52" s="7">
        <v>0</v>
      </c>
      <c r="M52" s="8">
        <v>0</v>
      </c>
      <c r="N52" s="9">
        <f t="shared" si="2"/>
        <v>1.100000000000001E-2</v>
      </c>
      <c r="O52" s="9">
        <f t="shared" si="2"/>
        <v>0</v>
      </c>
      <c r="P52" s="9">
        <f t="shared" si="2"/>
        <v>0</v>
      </c>
      <c r="Q52" s="10">
        <f t="shared" si="2"/>
        <v>8.9999999999999858E-2</v>
      </c>
      <c r="R52" s="10">
        <f t="shared" si="2"/>
        <v>0</v>
      </c>
      <c r="S52" s="11">
        <f t="shared" si="2"/>
        <v>0</v>
      </c>
      <c r="T52" s="12">
        <f t="shared" si="3"/>
        <v>1.4905149051490429E-2</v>
      </c>
      <c r="U52" s="12" t="str">
        <f t="shared" si="3"/>
        <v/>
      </c>
      <c r="V52" s="12" t="str">
        <f t="shared" si="3"/>
        <v/>
      </c>
      <c r="W52" s="12">
        <f t="shared" si="3"/>
        <v>3.8961038961038863E-2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0.91900000000000004</v>
      </c>
      <c r="C53" s="6">
        <v>3.5000000000000003E-2</v>
      </c>
      <c r="D53" s="6">
        <v>0</v>
      </c>
      <c r="E53" s="7">
        <v>2.31</v>
      </c>
      <c r="F53" s="7">
        <v>0</v>
      </c>
      <c r="G53" s="8">
        <v>0</v>
      </c>
      <c r="H53" s="6">
        <v>0.93200000000000005</v>
      </c>
      <c r="I53" s="6">
        <v>3.5000000000000003E-2</v>
      </c>
      <c r="J53" s="6">
        <v>0</v>
      </c>
      <c r="K53" s="7">
        <v>2.4</v>
      </c>
      <c r="L53" s="7">
        <v>0</v>
      </c>
      <c r="M53" s="8">
        <v>0</v>
      </c>
      <c r="N53" s="9">
        <f t="shared" si="2"/>
        <v>1.3000000000000012E-2</v>
      </c>
      <c r="O53" s="9">
        <f t="shared" si="2"/>
        <v>0</v>
      </c>
      <c r="P53" s="9">
        <f t="shared" si="2"/>
        <v>0</v>
      </c>
      <c r="Q53" s="10">
        <f t="shared" si="2"/>
        <v>8.9999999999999858E-2</v>
      </c>
      <c r="R53" s="10">
        <f t="shared" si="2"/>
        <v>0</v>
      </c>
      <c r="S53" s="11">
        <f t="shared" si="2"/>
        <v>0</v>
      </c>
      <c r="T53" s="12">
        <f t="shared" si="3"/>
        <v>1.4145810663765079E-2</v>
      </c>
      <c r="U53" s="12">
        <f t="shared" si="3"/>
        <v>0</v>
      </c>
      <c r="V53" s="12" t="str">
        <f t="shared" si="3"/>
        <v/>
      </c>
      <c r="W53" s="12">
        <f t="shared" si="3"/>
        <v>3.8961038961038863E-2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60</v>
      </c>
      <c r="B54" s="6">
        <v>0.104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0.105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1.0000000000000009E-3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9.6153846153845812E-3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61</v>
      </c>
      <c r="B55" s="6">
        <v>0.83699999999999997</v>
      </c>
      <c r="C55" s="6">
        <v>3.6999999999999998E-2</v>
      </c>
      <c r="D55" s="6">
        <v>0</v>
      </c>
      <c r="E55" s="7">
        <v>15.02</v>
      </c>
      <c r="F55" s="7">
        <v>0</v>
      </c>
      <c r="G55" s="8">
        <v>0</v>
      </c>
      <c r="H55" s="6">
        <v>0.84799999999999998</v>
      </c>
      <c r="I55" s="6">
        <v>3.6999999999999998E-2</v>
      </c>
      <c r="J55" s="6">
        <v>0</v>
      </c>
      <c r="K55" s="7">
        <v>15.89</v>
      </c>
      <c r="L55" s="7">
        <v>0</v>
      </c>
      <c r="M55" s="8">
        <v>0</v>
      </c>
      <c r="N55" s="9">
        <f t="shared" si="2"/>
        <v>1.100000000000001E-2</v>
      </c>
      <c r="O55" s="9">
        <f t="shared" si="2"/>
        <v>0</v>
      </c>
      <c r="P55" s="9">
        <f t="shared" si="2"/>
        <v>0</v>
      </c>
      <c r="Q55" s="10">
        <f t="shared" si="2"/>
        <v>0.87000000000000099</v>
      </c>
      <c r="R55" s="10">
        <f t="shared" si="2"/>
        <v>0</v>
      </c>
      <c r="S55" s="11">
        <f t="shared" si="2"/>
        <v>0</v>
      </c>
      <c r="T55" s="12">
        <f t="shared" si="3"/>
        <v>1.31421744324971E-2</v>
      </c>
      <c r="U55" s="12">
        <f t="shared" si="3"/>
        <v>0</v>
      </c>
      <c r="V55" s="12" t="str">
        <f t="shared" si="3"/>
        <v/>
      </c>
      <c r="W55" s="12">
        <f t="shared" si="3"/>
        <v>5.7922769640479377E-2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62</v>
      </c>
      <c r="B56" s="6">
        <v>5.149</v>
      </c>
      <c r="C56" s="6">
        <v>8.1000000000000003E-2</v>
      </c>
      <c r="D56" s="6">
        <v>2.1999999999999999E-2</v>
      </c>
      <c r="E56" s="7">
        <v>6.33</v>
      </c>
      <c r="F56" s="7">
        <v>1.56</v>
      </c>
      <c r="G56" s="8">
        <v>0.156</v>
      </c>
      <c r="H56" s="6">
        <v>5.4320000000000004</v>
      </c>
      <c r="I56" s="6">
        <v>8.5999999999999993E-2</v>
      </c>
      <c r="J56" s="6">
        <v>2.4E-2</v>
      </c>
      <c r="K56" s="7">
        <v>6.47</v>
      </c>
      <c r="L56" s="7">
        <v>1.05</v>
      </c>
      <c r="M56" s="8">
        <v>0.16400000000000001</v>
      </c>
      <c r="N56" s="9">
        <f t="shared" si="2"/>
        <v>0.28300000000000036</v>
      </c>
      <c r="O56" s="9">
        <f t="shared" si="2"/>
        <v>4.9999999999999906E-3</v>
      </c>
      <c r="P56" s="9">
        <f t="shared" si="2"/>
        <v>2.0000000000000018E-3</v>
      </c>
      <c r="Q56" s="10">
        <f t="shared" si="2"/>
        <v>0.13999999999999968</v>
      </c>
      <c r="R56" s="10">
        <f t="shared" si="2"/>
        <v>-0.51</v>
      </c>
      <c r="S56" s="11">
        <f t="shared" si="2"/>
        <v>8.0000000000000071E-3</v>
      </c>
      <c r="T56" s="12">
        <f t="shared" si="3"/>
        <v>5.4962128568654123E-2</v>
      </c>
      <c r="U56" s="12">
        <f t="shared" si="3"/>
        <v>6.1728395061728225E-2</v>
      </c>
      <c r="V56" s="12">
        <f t="shared" si="3"/>
        <v>9.090909090909105E-2</v>
      </c>
      <c r="W56" s="12">
        <f t="shared" si="3"/>
        <v>2.211690363349117E-2</v>
      </c>
      <c r="X56" s="12">
        <f t="shared" si="3"/>
        <v>-0.32692307692307687</v>
      </c>
      <c r="Y56" s="13">
        <f t="shared" si="3"/>
        <v>5.1282051282051322E-2</v>
      </c>
    </row>
    <row r="57" spans="1:25" x14ac:dyDescent="0.25">
      <c r="A57" s="5" t="s">
        <v>63</v>
      </c>
      <c r="B57" s="6">
        <v>6.2460000000000004</v>
      </c>
      <c r="C57" s="6">
        <v>7.5999999999999998E-2</v>
      </c>
      <c r="D57" s="6">
        <v>1.7000000000000001E-2</v>
      </c>
      <c r="E57" s="7">
        <v>6.31</v>
      </c>
      <c r="F57" s="7">
        <v>3.57</v>
      </c>
      <c r="G57" s="8">
        <v>0.17299999999999999</v>
      </c>
      <c r="H57" s="6">
        <v>6.6769999999999996</v>
      </c>
      <c r="I57" s="6">
        <v>8.4000000000000005E-2</v>
      </c>
      <c r="J57" s="6">
        <v>2.1000000000000001E-2</v>
      </c>
      <c r="K57" s="7">
        <v>6.44</v>
      </c>
      <c r="L57" s="7">
        <v>2.09</v>
      </c>
      <c r="M57" s="8">
        <v>0.186</v>
      </c>
      <c r="N57" s="9">
        <f t="shared" si="2"/>
        <v>0.43099999999999916</v>
      </c>
      <c r="O57" s="9">
        <f t="shared" si="2"/>
        <v>8.0000000000000071E-3</v>
      </c>
      <c r="P57" s="9">
        <f t="shared" si="2"/>
        <v>4.0000000000000001E-3</v>
      </c>
      <c r="Q57" s="10">
        <f t="shared" si="2"/>
        <v>0.13000000000000078</v>
      </c>
      <c r="R57" s="10">
        <f t="shared" si="2"/>
        <v>-1.48</v>
      </c>
      <c r="S57" s="11">
        <f t="shared" si="2"/>
        <v>1.3000000000000012E-2</v>
      </c>
      <c r="T57" s="12">
        <f t="shared" si="3"/>
        <v>6.9004162664104918E-2</v>
      </c>
      <c r="U57" s="12">
        <f t="shared" si="3"/>
        <v>0.10526315789473695</v>
      </c>
      <c r="V57" s="12">
        <f t="shared" si="3"/>
        <v>0.23529411764705888</v>
      </c>
      <c r="W57" s="12">
        <f t="shared" si="3"/>
        <v>2.0602218700475516E-2</v>
      </c>
      <c r="X57" s="12">
        <f t="shared" si="3"/>
        <v>-0.41456582633053218</v>
      </c>
      <c r="Y57" s="13">
        <f t="shared" si="3"/>
        <v>7.5144508670520249E-2</v>
      </c>
    </row>
    <row r="58" spans="1:25" x14ac:dyDescent="0.25">
      <c r="A58" s="5" t="s">
        <v>64</v>
      </c>
      <c r="B58" s="6">
        <v>4.9059999999999997</v>
      </c>
      <c r="C58" s="6">
        <v>5.5E-2</v>
      </c>
      <c r="D58" s="6">
        <v>1.0999999999999999E-2</v>
      </c>
      <c r="E58" s="7">
        <v>70.47</v>
      </c>
      <c r="F58" s="7">
        <v>3.3</v>
      </c>
      <c r="G58" s="8">
        <v>0.13500000000000001</v>
      </c>
      <c r="H58" s="6">
        <v>5.0999999999999996</v>
      </c>
      <c r="I58" s="6">
        <v>5.7000000000000002E-2</v>
      </c>
      <c r="J58" s="6">
        <v>1.2E-2</v>
      </c>
      <c r="K58" s="7">
        <v>72.03</v>
      </c>
      <c r="L58" s="7">
        <v>2.97</v>
      </c>
      <c r="M58" s="8">
        <v>0.14000000000000001</v>
      </c>
      <c r="N58" s="9">
        <f t="shared" si="2"/>
        <v>0.19399999999999995</v>
      </c>
      <c r="O58" s="9">
        <f t="shared" si="2"/>
        <v>2.0000000000000018E-3</v>
      </c>
      <c r="P58" s="9">
        <f t="shared" si="2"/>
        <v>1.0000000000000009E-3</v>
      </c>
      <c r="Q58" s="10">
        <f t="shared" si="2"/>
        <v>1.5600000000000023</v>
      </c>
      <c r="R58" s="10">
        <f t="shared" si="2"/>
        <v>-0.32999999999999963</v>
      </c>
      <c r="S58" s="11">
        <f t="shared" si="2"/>
        <v>5.0000000000000044E-3</v>
      </c>
      <c r="T58" s="12">
        <f t="shared" si="3"/>
        <v>3.9543416225030548E-2</v>
      </c>
      <c r="U58" s="12">
        <f t="shared" si="3"/>
        <v>3.6363636363636376E-2</v>
      </c>
      <c r="V58" s="12">
        <f t="shared" si="3"/>
        <v>9.090909090909105E-2</v>
      </c>
      <c r="W58" s="12">
        <f t="shared" si="3"/>
        <v>2.213707960834399E-2</v>
      </c>
      <c r="X58" s="12">
        <f t="shared" si="3"/>
        <v>-9.9999999999999867E-2</v>
      </c>
      <c r="Y58" s="13">
        <f t="shared" si="3"/>
        <v>3.7037037037036979E-2</v>
      </c>
    </row>
    <row r="59" spans="1:25" x14ac:dyDescent="0.25">
      <c r="A59" s="5" t="s">
        <v>65</v>
      </c>
      <c r="B59" s="6">
        <v>0.67300000000000004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0.68600000000000005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1.3000000000000012E-2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1.9316493313521477E-2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0.96299999999999997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0.98199999999999998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1.9000000000000017E-2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1.9730010384215957E-2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1.5980000000000001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1.63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3.1999999999999806E-2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2.0025031289111261E-2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0.48099999999999998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9.000000000000008E-3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1.8711018711018657E-2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13.744</v>
      </c>
      <c r="C63" s="6">
        <v>0.308</v>
      </c>
      <c r="D63" s="6">
        <v>0.25</v>
      </c>
      <c r="E63" s="7">
        <v>0</v>
      </c>
      <c r="F63" s="7">
        <v>0</v>
      </c>
      <c r="G63" s="8">
        <v>0</v>
      </c>
      <c r="H63" s="6">
        <v>14.021000000000001</v>
      </c>
      <c r="I63" s="6">
        <v>0.313</v>
      </c>
      <c r="J63" s="6">
        <v>0.255</v>
      </c>
      <c r="K63" s="7">
        <v>0</v>
      </c>
      <c r="L63" s="7">
        <v>0</v>
      </c>
      <c r="M63" s="8">
        <v>0</v>
      </c>
      <c r="N63" s="9">
        <f t="shared" si="2"/>
        <v>0.27700000000000102</v>
      </c>
      <c r="O63" s="9">
        <f t="shared" si="2"/>
        <v>5.0000000000000044E-3</v>
      </c>
      <c r="P63" s="9">
        <f t="shared" si="2"/>
        <v>5.0000000000000044E-3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2.0154249126891788E-2</v>
      </c>
      <c r="U63" s="12">
        <f t="shared" si="3"/>
        <v>1.6233766233766156E-2</v>
      </c>
      <c r="V63" s="12">
        <f t="shared" si="3"/>
        <v>2.0000000000000018E-2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70</v>
      </c>
      <c r="B64" s="6">
        <v>-0.91600000000000004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-0.93500000000000005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-1.9000000000000017E-2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2.0742358078602585E-2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71</v>
      </c>
      <c r="B65" s="6">
        <v>-0.82699999999999996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-0.878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-5.1000000000000045E-2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6.1668681983071405E-2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72</v>
      </c>
      <c r="B66" s="6">
        <v>-0.91600000000000004</v>
      </c>
      <c r="C66" s="6">
        <v>0</v>
      </c>
      <c r="D66" s="6">
        <v>0</v>
      </c>
      <c r="E66" s="7">
        <v>0</v>
      </c>
      <c r="F66" s="7">
        <v>0</v>
      </c>
      <c r="G66" s="8">
        <v>0.28899999999999998</v>
      </c>
      <c r="H66" s="6">
        <v>-0.93500000000000005</v>
      </c>
      <c r="I66" s="6">
        <v>0</v>
      </c>
      <c r="J66" s="6">
        <v>0</v>
      </c>
      <c r="K66" s="7">
        <v>0</v>
      </c>
      <c r="L66" s="7">
        <v>0</v>
      </c>
      <c r="M66" s="8">
        <v>0.3</v>
      </c>
      <c r="N66" s="9">
        <f t="shared" si="2"/>
        <v>-1.9000000000000017E-2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1.100000000000001E-2</v>
      </c>
      <c r="T66" s="12">
        <f t="shared" si="3"/>
        <v>2.0742358078602585E-2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3.8062283737024361E-2</v>
      </c>
    </row>
    <row r="67" spans="1:25" x14ac:dyDescent="0.25">
      <c r="A67" s="5" t="s">
        <v>73</v>
      </c>
      <c r="B67" s="6">
        <v>-9.26</v>
      </c>
      <c r="C67" s="6">
        <v>-0.16400000000000001</v>
      </c>
      <c r="D67" s="6">
        <v>-4.7E-2</v>
      </c>
      <c r="E67" s="7">
        <v>0</v>
      </c>
      <c r="F67" s="7">
        <v>0</v>
      </c>
      <c r="G67" s="8">
        <v>0.28899999999999998</v>
      </c>
      <c r="H67" s="6">
        <v>-9.4830000000000005</v>
      </c>
      <c r="I67" s="6">
        <v>-0.16300000000000001</v>
      </c>
      <c r="J67" s="6">
        <v>-4.7E-2</v>
      </c>
      <c r="K67" s="7">
        <v>0</v>
      </c>
      <c r="L67" s="7">
        <v>0</v>
      </c>
      <c r="M67" s="8">
        <v>0.3</v>
      </c>
      <c r="N67" s="9">
        <f t="shared" si="2"/>
        <v>-0.22300000000000075</v>
      </c>
      <c r="O67" s="9">
        <f t="shared" si="2"/>
        <v>1.0000000000000009E-3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1.100000000000001E-2</v>
      </c>
      <c r="T67" s="12">
        <f t="shared" si="3"/>
        <v>2.4082073434125384E-2</v>
      </c>
      <c r="U67" s="12">
        <f t="shared" si="3"/>
        <v>-6.0975609756097615E-3</v>
      </c>
      <c r="V67" s="12">
        <f t="shared" si="3"/>
        <v>0</v>
      </c>
      <c r="W67" s="12" t="str">
        <f t="shared" si="3"/>
        <v/>
      </c>
      <c r="X67" s="12" t="str">
        <f t="shared" si="3"/>
        <v/>
      </c>
      <c r="Y67" s="13">
        <f t="shared" si="3"/>
        <v>3.8062283737024361E-2</v>
      </c>
    </row>
    <row r="68" spans="1:25" x14ac:dyDescent="0.25">
      <c r="A68" s="5" t="s">
        <v>74</v>
      </c>
      <c r="B68" s="6">
        <v>-0.82699999999999996</v>
      </c>
      <c r="C68" s="6">
        <v>0</v>
      </c>
      <c r="D68" s="6">
        <v>0</v>
      </c>
      <c r="E68" s="7">
        <v>0</v>
      </c>
      <c r="F68" s="7">
        <v>0</v>
      </c>
      <c r="G68" s="8">
        <v>0.26600000000000001</v>
      </c>
      <c r="H68" s="6">
        <v>-0.878</v>
      </c>
      <c r="I68" s="6">
        <v>0</v>
      </c>
      <c r="J68" s="6">
        <v>0</v>
      </c>
      <c r="K68" s="7">
        <v>0</v>
      </c>
      <c r="L68" s="7">
        <v>0</v>
      </c>
      <c r="M68" s="8">
        <v>0.27600000000000002</v>
      </c>
      <c r="N68" s="9">
        <f t="shared" si="2"/>
        <v>-5.1000000000000045E-2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1.0000000000000009E-2</v>
      </c>
      <c r="T68" s="12">
        <f t="shared" si="3"/>
        <v>6.1668681983071405E-2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3.7593984962406068E-2</v>
      </c>
    </row>
    <row r="69" spans="1:25" x14ac:dyDescent="0.25">
      <c r="A69" s="5" t="s">
        <v>75</v>
      </c>
      <c r="B69" s="6">
        <v>-8.4160000000000004</v>
      </c>
      <c r="C69" s="6">
        <v>-0.13900000000000001</v>
      </c>
      <c r="D69" s="6">
        <v>-3.9E-2</v>
      </c>
      <c r="E69" s="7">
        <v>0</v>
      </c>
      <c r="F69" s="7">
        <v>0</v>
      </c>
      <c r="G69" s="8">
        <v>0.26600000000000001</v>
      </c>
      <c r="H69" s="6">
        <v>-8.9380000000000006</v>
      </c>
      <c r="I69" s="6">
        <v>-0.14799999999999999</v>
      </c>
      <c r="J69" s="6">
        <v>-4.2000000000000003E-2</v>
      </c>
      <c r="K69" s="7">
        <v>0</v>
      </c>
      <c r="L69" s="7">
        <v>0</v>
      </c>
      <c r="M69" s="8">
        <v>0.27600000000000002</v>
      </c>
      <c r="N69" s="9">
        <f t="shared" si="2"/>
        <v>-0.52200000000000024</v>
      </c>
      <c r="O69" s="9">
        <f t="shared" si="2"/>
        <v>-8.9999999999999802E-3</v>
      </c>
      <c r="P69" s="9">
        <f t="shared" si="2"/>
        <v>-3.0000000000000027E-3</v>
      </c>
      <c r="Q69" s="10">
        <f t="shared" si="2"/>
        <v>0</v>
      </c>
      <c r="R69" s="10">
        <f t="shared" si="2"/>
        <v>0</v>
      </c>
      <c r="S69" s="11">
        <f t="shared" si="2"/>
        <v>1.0000000000000009E-2</v>
      </c>
      <c r="T69" s="12">
        <f t="shared" si="3"/>
        <v>6.2024714828897265E-2</v>
      </c>
      <c r="U69" s="12">
        <f t="shared" si="3"/>
        <v>6.474820143884874E-2</v>
      </c>
      <c r="V69" s="12">
        <f t="shared" si="3"/>
        <v>7.6923076923077094E-2</v>
      </c>
      <c r="W69" s="12" t="str">
        <f t="shared" si="3"/>
        <v/>
      </c>
      <c r="X69" s="12" t="str">
        <f t="shared" si="3"/>
        <v/>
      </c>
      <c r="Y69" s="13">
        <f t="shared" si="3"/>
        <v>3.7593984962406068E-2</v>
      </c>
    </row>
    <row r="70" spans="1:25" x14ac:dyDescent="0.25">
      <c r="A70" s="5" t="s">
        <v>76</v>
      </c>
      <c r="B70" s="6">
        <v>-0.59299999999999997</v>
      </c>
      <c r="C70" s="6">
        <v>0</v>
      </c>
      <c r="D70" s="6">
        <v>0</v>
      </c>
      <c r="E70" s="7">
        <v>0</v>
      </c>
      <c r="F70" s="7">
        <v>0</v>
      </c>
      <c r="G70" s="8">
        <v>0.217</v>
      </c>
      <c r="H70" s="6">
        <v>-0.64100000000000001</v>
      </c>
      <c r="I70" s="6">
        <v>0</v>
      </c>
      <c r="J70" s="6">
        <v>0</v>
      </c>
      <c r="K70" s="7">
        <v>0</v>
      </c>
      <c r="L70" s="7">
        <v>0</v>
      </c>
      <c r="M70" s="8">
        <v>0.23300000000000001</v>
      </c>
      <c r="N70" s="9">
        <f t="shared" si="2"/>
        <v>-4.8000000000000043E-2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1.6000000000000014E-2</v>
      </c>
      <c r="T70" s="12">
        <f t="shared" si="3"/>
        <v>8.0944350758853423E-2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7.3732718894009341E-2</v>
      </c>
    </row>
    <row r="71" spans="1:25" x14ac:dyDescent="0.25">
      <c r="A71" s="5" t="s">
        <v>77</v>
      </c>
      <c r="B71" s="6">
        <v>-6.2130000000000001</v>
      </c>
      <c r="C71" s="6">
        <v>-7.4999999999999997E-2</v>
      </c>
      <c r="D71" s="6">
        <v>-1.7000000000000001E-2</v>
      </c>
      <c r="E71" s="7">
        <v>0</v>
      </c>
      <c r="F71" s="7">
        <v>0</v>
      </c>
      <c r="G71" s="8">
        <v>0.217</v>
      </c>
      <c r="H71" s="6">
        <v>-6.69</v>
      </c>
      <c r="I71" s="6">
        <v>-8.2000000000000003E-2</v>
      </c>
      <c r="J71" s="6">
        <v>-2.1000000000000001E-2</v>
      </c>
      <c r="K71" s="7">
        <v>0</v>
      </c>
      <c r="L71" s="7">
        <v>0</v>
      </c>
      <c r="M71" s="8">
        <v>0.23300000000000001</v>
      </c>
      <c r="N71" s="9">
        <f t="shared" si="2"/>
        <v>-0.47700000000000031</v>
      </c>
      <c r="O71" s="9">
        <f t="shared" si="2"/>
        <v>-7.0000000000000062E-3</v>
      </c>
      <c r="P71" s="9">
        <f t="shared" si="2"/>
        <v>-4.0000000000000001E-3</v>
      </c>
      <c r="Q71" s="10">
        <f t="shared" si="2"/>
        <v>0</v>
      </c>
      <c r="R71" s="10">
        <f t="shared" si="2"/>
        <v>0</v>
      </c>
      <c r="S71" s="11">
        <f t="shared" si="2"/>
        <v>1.6000000000000014E-2</v>
      </c>
      <c r="T71" s="12">
        <f t="shared" si="3"/>
        <v>7.6774505070014598E-2</v>
      </c>
      <c r="U71" s="12">
        <f t="shared" si="3"/>
        <v>9.333333333333349E-2</v>
      </c>
      <c r="V71" s="12">
        <f t="shared" si="3"/>
        <v>0.23529411764705888</v>
      </c>
      <c r="W71" s="12" t="str">
        <f t="shared" si="3"/>
        <v/>
      </c>
      <c r="X71" s="12" t="str">
        <f t="shared" si="3"/>
        <v/>
      </c>
      <c r="Y71" s="13">
        <f t="shared" si="3"/>
        <v>7.3732718894009341E-2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78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9" customHeight="1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2.117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2.1549999999999998</v>
      </c>
      <c r="I5" s="6">
        <v>0</v>
      </c>
      <c r="J5" s="6">
        <v>0</v>
      </c>
      <c r="K5" s="7">
        <v>4.79</v>
      </c>
      <c r="L5" s="7">
        <v>0</v>
      </c>
      <c r="M5" s="8">
        <v>0</v>
      </c>
      <c r="N5" s="9">
        <f t="shared" ref="N5:S36" si="0">H5-B5</f>
        <v>3.7999999999999812E-2</v>
      </c>
      <c r="O5" s="9">
        <f t="shared" si="0"/>
        <v>0</v>
      </c>
      <c r="P5" s="9">
        <f t="shared" si="0"/>
        <v>0</v>
      </c>
      <c r="Q5" s="10">
        <f t="shared" si="0"/>
        <v>0.79999999999999982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1.7949929145016474E-2</v>
      </c>
      <c r="U5" s="12" t="str">
        <f t="shared" si="1"/>
        <v/>
      </c>
      <c r="V5" s="12" t="str">
        <f t="shared" si="1"/>
        <v/>
      </c>
      <c r="W5" s="12">
        <f t="shared" si="1"/>
        <v>0.20050125313283207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2.6749999999999998</v>
      </c>
      <c r="C6" s="6">
        <v>6.9000000000000006E-2</v>
      </c>
      <c r="D6" s="6">
        <v>0</v>
      </c>
      <c r="E6" s="7">
        <v>3.99</v>
      </c>
      <c r="F6" s="7">
        <v>0</v>
      </c>
      <c r="G6" s="8">
        <v>0</v>
      </c>
      <c r="H6" s="6">
        <v>2.7210000000000001</v>
      </c>
      <c r="I6" s="6">
        <v>6.4000000000000001E-2</v>
      </c>
      <c r="J6" s="6">
        <v>0</v>
      </c>
      <c r="K6" s="7">
        <v>4.79</v>
      </c>
      <c r="L6" s="7">
        <v>0</v>
      </c>
      <c r="M6" s="8">
        <v>0</v>
      </c>
      <c r="N6" s="9">
        <f t="shared" si="0"/>
        <v>4.6000000000000263E-2</v>
      </c>
      <c r="O6" s="9">
        <f t="shared" si="0"/>
        <v>-5.0000000000000044E-3</v>
      </c>
      <c r="P6" s="9">
        <f t="shared" si="0"/>
        <v>0</v>
      </c>
      <c r="Q6" s="10">
        <f t="shared" si="0"/>
        <v>0.79999999999999982</v>
      </c>
      <c r="R6" s="10">
        <f t="shared" si="0"/>
        <v>0</v>
      </c>
      <c r="S6" s="11">
        <f t="shared" si="0"/>
        <v>0</v>
      </c>
      <c r="T6" s="12">
        <f t="shared" si="1"/>
        <v>1.7196261682243197E-2</v>
      </c>
      <c r="U6" s="12">
        <f t="shared" si="1"/>
        <v>-7.2463768115942129E-2</v>
      </c>
      <c r="V6" s="12" t="str">
        <f t="shared" si="1"/>
        <v/>
      </c>
      <c r="W6" s="12">
        <f t="shared" si="1"/>
        <v>0.20050125313283207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0.156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0.155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-1.0000000000000009E-3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-6.4102564102563875E-3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1.458</v>
      </c>
      <c r="C8" s="6">
        <v>0</v>
      </c>
      <c r="D8" s="6">
        <v>0</v>
      </c>
      <c r="E8" s="7">
        <v>4.22</v>
      </c>
      <c r="F8" s="7">
        <v>0</v>
      </c>
      <c r="G8" s="8">
        <v>0</v>
      </c>
      <c r="H8" s="6">
        <v>1.484</v>
      </c>
      <c r="I8" s="6">
        <v>0</v>
      </c>
      <c r="J8" s="6">
        <v>0</v>
      </c>
      <c r="K8" s="7">
        <v>5.09</v>
      </c>
      <c r="L8" s="7">
        <v>0</v>
      </c>
      <c r="M8" s="8">
        <v>0</v>
      </c>
      <c r="N8" s="9">
        <f t="shared" si="0"/>
        <v>2.6000000000000023E-2</v>
      </c>
      <c r="O8" s="9">
        <f t="shared" si="0"/>
        <v>0</v>
      </c>
      <c r="P8" s="9">
        <f t="shared" si="0"/>
        <v>0</v>
      </c>
      <c r="Q8" s="10">
        <f t="shared" si="0"/>
        <v>0.87000000000000011</v>
      </c>
      <c r="R8" s="10">
        <f t="shared" si="0"/>
        <v>0</v>
      </c>
      <c r="S8" s="11">
        <f t="shared" si="0"/>
        <v>0</v>
      </c>
      <c r="T8" s="12">
        <f t="shared" si="1"/>
        <v>1.7832647462277196E-2</v>
      </c>
      <c r="U8" s="12" t="str">
        <f t="shared" si="1"/>
        <v/>
      </c>
      <c r="V8" s="12" t="str">
        <f t="shared" si="1"/>
        <v/>
      </c>
      <c r="W8" s="12">
        <f t="shared" si="1"/>
        <v>0.20616113744075837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1.883</v>
      </c>
      <c r="C9" s="6">
        <v>4.5999999999999999E-2</v>
      </c>
      <c r="D9" s="6">
        <v>0</v>
      </c>
      <c r="E9" s="7">
        <v>4.22</v>
      </c>
      <c r="F9" s="7">
        <v>0</v>
      </c>
      <c r="G9" s="8">
        <v>0</v>
      </c>
      <c r="H9" s="6">
        <v>1.915</v>
      </c>
      <c r="I9" s="6">
        <v>4.2000000000000003E-2</v>
      </c>
      <c r="J9" s="6">
        <v>0</v>
      </c>
      <c r="K9" s="7">
        <v>5.09</v>
      </c>
      <c r="L9" s="7">
        <v>0</v>
      </c>
      <c r="M9" s="8">
        <v>0</v>
      </c>
      <c r="N9" s="9">
        <f t="shared" si="0"/>
        <v>3.2000000000000028E-2</v>
      </c>
      <c r="O9" s="9">
        <f t="shared" si="0"/>
        <v>-3.9999999999999966E-3</v>
      </c>
      <c r="P9" s="9">
        <f t="shared" si="0"/>
        <v>0</v>
      </c>
      <c r="Q9" s="10">
        <f t="shared" si="0"/>
        <v>0.87000000000000011</v>
      </c>
      <c r="R9" s="10">
        <f t="shared" si="0"/>
        <v>0</v>
      </c>
      <c r="S9" s="11">
        <f t="shared" si="0"/>
        <v>0</v>
      </c>
      <c r="T9" s="12">
        <f t="shared" si="1"/>
        <v>1.6994158258098802E-2</v>
      </c>
      <c r="U9" s="12">
        <f t="shared" si="1"/>
        <v>-8.6956521739130377E-2</v>
      </c>
      <c r="V9" s="12" t="str">
        <f t="shared" si="1"/>
        <v/>
      </c>
      <c r="W9" s="12">
        <f t="shared" si="1"/>
        <v>0.20616113744075837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0.26700000000000002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0.26700000000000002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1.776</v>
      </c>
      <c r="C11" s="6">
        <v>2.4E-2</v>
      </c>
      <c r="D11" s="6">
        <v>0</v>
      </c>
      <c r="E11" s="7">
        <v>30.26</v>
      </c>
      <c r="F11" s="7">
        <v>0</v>
      </c>
      <c r="G11" s="8">
        <v>0</v>
      </c>
      <c r="H11" s="6">
        <v>1.806</v>
      </c>
      <c r="I11" s="6">
        <v>2.1000000000000001E-2</v>
      </c>
      <c r="J11" s="6">
        <v>0</v>
      </c>
      <c r="K11" s="7">
        <v>33.979999999999997</v>
      </c>
      <c r="L11" s="7">
        <v>0</v>
      </c>
      <c r="M11" s="8">
        <v>0</v>
      </c>
      <c r="N11" s="9">
        <f t="shared" si="0"/>
        <v>3.0000000000000027E-2</v>
      </c>
      <c r="O11" s="9">
        <f t="shared" si="0"/>
        <v>-2.9999999999999992E-3</v>
      </c>
      <c r="P11" s="9">
        <f t="shared" si="0"/>
        <v>0</v>
      </c>
      <c r="Q11" s="10">
        <f t="shared" si="0"/>
        <v>3.7199999999999953</v>
      </c>
      <c r="R11" s="10">
        <f t="shared" si="0"/>
        <v>0</v>
      </c>
      <c r="S11" s="11">
        <f t="shared" si="0"/>
        <v>0</v>
      </c>
      <c r="T11" s="12">
        <f t="shared" si="1"/>
        <v>1.6891891891891886E-2</v>
      </c>
      <c r="U11" s="12">
        <f t="shared" si="1"/>
        <v>-0.125</v>
      </c>
      <c r="V11" s="12" t="str">
        <f t="shared" si="1"/>
        <v/>
      </c>
      <c r="W11" s="12">
        <f t="shared" si="1"/>
        <v>0.12293456708526085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0.95399999999999996</v>
      </c>
      <c r="C12" s="6">
        <v>1.2E-2</v>
      </c>
      <c r="D12" s="6">
        <v>0</v>
      </c>
      <c r="E12" s="7">
        <v>6.63</v>
      </c>
      <c r="F12" s="7">
        <v>0</v>
      </c>
      <c r="G12" s="8">
        <v>0</v>
      </c>
      <c r="H12" s="6">
        <v>1.026</v>
      </c>
      <c r="I12" s="6">
        <v>1.0999999999999999E-2</v>
      </c>
      <c r="J12" s="6">
        <v>0</v>
      </c>
      <c r="K12" s="7">
        <v>8.76</v>
      </c>
      <c r="L12" s="7">
        <v>0</v>
      </c>
      <c r="M12" s="8">
        <v>0</v>
      </c>
      <c r="N12" s="9">
        <f t="shared" si="0"/>
        <v>7.2000000000000064E-2</v>
      </c>
      <c r="O12" s="9">
        <f t="shared" si="0"/>
        <v>-1.0000000000000009E-3</v>
      </c>
      <c r="P12" s="9">
        <f t="shared" si="0"/>
        <v>0</v>
      </c>
      <c r="Q12" s="10">
        <f t="shared" si="0"/>
        <v>2.13</v>
      </c>
      <c r="R12" s="10">
        <f t="shared" si="0"/>
        <v>0</v>
      </c>
      <c r="S12" s="11">
        <f t="shared" si="0"/>
        <v>0</v>
      </c>
      <c r="T12" s="12">
        <f t="shared" si="1"/>
        <v>7.547169811320753E-2</v>
      </c>
      <c r="U12" s="12">
        <f t="shared" si="1"/>
        <v>-8.333333333333337E-2</v>
      </c>
      <c r="V12" s="12" t="str">
        <f t="shared" si="1"/>
        <v/>
      </c>
      <c r="W12" s="12">
        <f t="shared" si="1"/>
        <v>0.32126696832579182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0.42699999999999999</v>
      </c>
      <c r="C13" s="6">
        <v>1E-3</v>
      </c>
      <c r="D13" s="6">
        <v>0</v>
      </c>
      <c r="E13" s="7">
        <v>71.040000000000006</v>
      </c>
      <c r="F13" s="7">
        <v>0</v>
      </c>
      <c r="G13" s="8">
        <v>0</v>
      </c>
      <c r="H13" s="6">
        <v>0.55700000000000005</v>
      </c>
      <c r="I13" s="6">
        <v>1E-3</v>
      </c>
      <c r="J13" s="6">
        <v>0</v>
      </c>
      <c r="K13" s="7">
        <v>93.86</v>
      </c>
      <c r="L13" s="7">
        <v>0</v>
      </c>
      <c r="M13" s="8">
        <v>0</v>
      </c>
      <c r="N13" s="9">
        <f t="shared" si="0"/>
        <v>0.13000000000000006</v>
      </c>
      <c r="O13" s="9">
        <f t="shared" si="0"/>
        <v>0</v>
      </c>
      <c r="P13" s="9">
        <f t="shared" si="0"/>
        <v>0</v>
      </c>
      <c r="Q13" s="10">
        <f t="shared" si="0"/>
        <v>22.819999999999993</v>
      </c>
      <c r="R13" s="10">
        <f t="shared" si="0"/>
        <v>0</v>
      </c>
      <c r="S13" s="11">
        <f t="shared" si="0"/>
        <v>0</v>
      </c>
      <c r="T13" s="12">
        <f t="shared" si="1"/>
        <v>0.30444964871194391</v>
      </c>
      <c r="U13" s="12">
        <f t="shared" si="1"/>
        <v>0</v>
      </c>
      <c r="V13" s="12" t="str">
        <f t="shared" si="1"/>
        <v/>
      </c>
      <c r="W13" s="12">
        <f t="shared" si="1"/>
        <v>0.32122747747747726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4.3159999999999998</v>
      </c>
      <c r="C14" s="6">
        <v>0.33800000000000002</v>
      </c>
      <c r="D14" s="6">
        <v>1.0999999999999999E-2</v>
      </c>
      <c r="E14" s="7">
        <v>9.67</v>
      </c>
      <c r="F14" s="7">
        <v>4.1900000000000004</v>
      </c>
      <c r="G14" s="8">
        <v>0.29599999999999999</v>
      </c>
      <c r="H14" s="6">
        <v>4.7510000000000003</v>
      </c>
      <c r="I14" s="6">
        <v>0.35599999999999998</v>
      </c>
      <c r="J14" s="6">
        <v>0.01</v>
      </c>
      <c r="K14" s="7">
        <v>12.78</v>
      </c>
      <c r="L14" s="7">
        <v>2.88</v>
      </c>
      <c r="M14" s="8">
        <v>0.32700000000000001</v>
      </c>
      <c r="N14" s="9">
        <f t="shared" si="0"/>
        <v>0.4350000000000005</v>
      </c>
      <c r="O14" s="9">
        <f t="shared" si="0"/>
        <v>1.799999999999996E-2</v>
      </c>
      <c r="P14" s="9">
        <f t="shared" si="0"/>
        <v>-9.9999999999999915E-4</v>
      </c>
      <c r="Q14" s="10">
        <f t="shared" si="0"/>
        <v>3.1099999999999994</v>
      </c>
      <c r="R14" s="10">
        <f t="shared" si="0"/>
        <v>-1.3100000000000005</v>
      </c>
      <c r="S14" s="11">
        <f t="shared" si="0"/>
        <v>3.1000000000000028E-2</v>
      </c>
      <c r="T14" s="12">
        <f t="shared" si="1"/>
        <v>0.10078776645041709</v>
      </c>
      <c r="U14" s="12">
        <f t="shared" si="1"/>
        <v>5.3254437869822313E-2</v>
      </c>
      <c r="V14" s="12">
        <f t="shared" si="1"/>
        <v>-9.0909090909090828E-2</v>
      </c>
      <c r="W14" s="12">
        <f t="shared" si="1"/>
        <v>0.3216132368148914</v>
      </c>
      <c r="X14" s="12">
        <f t="shared" si="1"/>
        <v>-0.31264916467780435</v>
      </c>
      <c r="Y14" s="13">
        <f t="shared" si="1"/>
        <v>0.10472972972972983</v>
      </c>
    </row>
    <row r="15" spans="1:25" x14ac:dyDescent="0.25">
      <c r="A15" s="5" t="s">
        <v>21</v>
      </c>
      <c r="B15" s="6">
        <v>2.2650000000000001</v>
      </c>
      <c r="C15" s="6">
        <v>0.13100000000000001</v>
      </c>
      <c r="D15" s="6">
        <v>2E-3</v>
      </c>
      <c r="E15" s="7">
        <v>6.63</v>
      </c>
      <c r="F15" s="7">
        <v>7.63</v>
      </c>
      <c r="G15" s="8">
        <v>0.188</v>
      </c>
      <c r="H15" s="6">
        <v>2.7370000000000001</v>
      </c>
      <c r="I15" s="6">
        <v>0.161</v>
      </c>
      <c r="J15" s="6">
        <v>3.0000000000000001E-3</v>
      </c>
      <c r="K15" s="7">
        <v>8.76</v>
      </c>
      <c r="L15" s="7">
        <v>4.87</v>
      </c>
      <c r="M15" s="8">
        <v>0.22800000000000001</v>
      </c>
      <c r="N15" s="9">
        <f t="shared" si="0"/>
        <v>0.47199999999999998</v>
      </c>
      <c r="O15" s="9">
        <f t="shared" si="0"/>
        <v>0.03</v>
      </c>
      <c r="P15" s="9">
        <f t="shared" si="0"/>
        <v>1E-3</v>
      </c>
      <c r="Q15" s="10">
        <f t="shared" si="0"/>
        <v>2.13</v>
      </c>
      <c r="R15" s="10">
        <f t="shared" si="0"/>
        <v>-2.76</v>
      </c>
      <c r="S15" s="11">
        <f t="shared" si="0"/>
        <v>4.0000000000000008E-2</v>
      </c>
      <c r="T15" s="12">
        <f t="shared" si="1"/>
        <v>0.20838852097130234</v>
      </c>
      <c r="U15" s="12">
        <f t="shared" si="1"/>
        <v>0.2290076335877862</v>
      </c>
      <c r="V15" s="12">
        <f t="shared" si="1"/>
        <v>0.5</v>
      </c>
      <c r="W15" s="12">
        <f t="shared" si="1"/>
        <v>0.32126696832579182</v>
      </c>
      <c r="X15" s="12">
        <f t="shared" si="1"/>
        <v>-0.36173001310615982</v>
      </c>
      <c r="Y15" s="13">
        <f t="shared" si="1"/>
        <v>0.2127659574468086</v>
      </c>
    </row>
    <row r="16" spans="1:25" x14ac:dyDescent="0.25">
      <c r="A16" s="5" t="s">
        <v>22</v>
      </c>
      <c r="B16" s="6">
        <v>2.0030000000000001</v>
      </c>
      <c r="C16" s="6">
        <v>0.10299999999999999</v>
      </c>
      <c r="D16" s="6">
        <v>1E-3</v>
      </c>
      <c r="E16" s="7">
        <v>71.040000000000006</v>
      </c>
      <c r="F16" s="7">
        <v>7.72</v>
      </c>
      <c r="G16" s="8">
        <v>0.127</v>
      </c>
      <c r="H16" s="6">
        <v>2.6080000000000001</v>
      </c>
      <c r="I16" s="6">
        <v>0.13700000000000001</v>
      </c>
      <c r="J16" s="6">
        <v>1E-3</v>
      </c>
      <c r="K16" s="7">
        <v>93.86</v>
      </c>
      <c r="L16" s="7">
        <v>6</v>
      </c>
      <c r="M16" s="8">
        <v>0.16500000000000001</v>
      </c>
      <c r="N16" s="9">
        <f t="shared" si="0"/>
        <v>0.60499999999999998</v>
      </c>
      <c r="O16" s="9">
        <f t="shared" si="0"/>
        <v>3.4000000000000016E-2</v>
      </c>
      <c r="P16" s="9">
        <f t="shared" si="0"/>
        <v>0</v>
      </c>
      <c r="Q16" s="10">
        <f t="shared" si="0"/>
        <v>22.819999999999993</v>
      </c>
      <c r="R16" s="10">
        <f t="shared" si="0"/>
        <v>-1.7199999999999998</v>
      </c>
      <c r="S16" s="11">
        <f t="shared" si="0"/>
        <v>3.8000000000000006E-2</v>
      </c>
      <c r="T16" s="12">
        <f t="shared" si="1"/>
        <v>0.30204692960559165</v>
      </c>
      <c r="U16" s="12">
        <f t="shared" si="1"/>
        <v>0.33009708737864085</v>
      </c>
      <c r="V16" s="12">
        <f t="shared" si="1"/>
        <v>0</v>
      </c>
      <c r="W16" s="12">
        <f t="shared" si="1"/>
        <v>0.32122747747747726</v>
      </c>
      <c r="X16" s="12">
        <f t="shared" si="1"/>
        <v>-0.22279792746113991</v>
      </c>
      <c r="Y16" s="13">
        <f t="shared" si="1"/>
        <v>0.29921259842519699</v>
      </c>
    </row>
    <row r="17" spans="1:25" x14ac:dyDescent="0.25">
      <c r="A17" s="5" t="s">
        <v>23</v>
      </c>
      <c r="B17" s="6">
        <v>2.3159999999999998</v>
      </c>
      <c r="C17" s="6">
        <v>0.11600000000000001</v>
      </c>
      <c r="D17" s="6">
        <v>1E-3</v>
      </c>
      <c r="E17" s="7">
        <v>71.040000000000006</v>
      </c>
      <c r="F17" s="7">
        <v>3.07</v>
      </c>
      <c r="G17" s="8">
        <v>0.14499999999999999</v>
      </c>
      <c r="H17" s="6">
        <v>2.7690000000000001</v>
      </c>
      <c r="I17" s="6">
        <v>0.14199999999999999</v>
      </c>
      <c r="J17" s="6">
        <v>1E-3</v>
      </c>
      <c r="K17" s="7">
        <v>93.86</v>
      </c>
      <c r="L17" s="7">
        <v>7.5</v>
      </c>
      <c r="M17" s="8">
        <v>0.17299999999999999</v>
      </c>
      <c r="N17" s="9">
        <f t="shared" si="0"/>
        <v>0.45300000000000029</v>
      </c>
      <c r="O17" s="9">
        <f t="shared" si="0"/>
        <v>2.5999999999999981E-2</v>
      </c>
      <c r="P17" s="9">
        <f t="shared" si="0"/>
        <v>0</v>
      </c>
      <c r="Q17" s="10">
        <f t="shared" si="0"/>
        <v>22.819999999999993</v>
      </c>
      <c r="R17" s="10">
        <f t="shared" si="0"/>
        <v>4.43</v>
      </c>
      <c r="S17" s="11">
        <f t="shared" si="0"/>
        <v>2.7999999999999997E-2</v>
      </c>
      <c r="T17" s="12">
        <f t="shared" si="1"/>
        <v>0.19559585492227982</v>
      </c>
      <c r="U17" s="12">
        <f t="shared" si="1"/>
        <v>0.22413793103448265</v>
      </c>
      <c r="V17" s="12">
        <f t="shared" si="1"/>
        <v>0</v>
      </c>
      <c r="W17" s="12">
        <f t="shared" si="1"/>
        <v>0.32122747747747726</v>
      </c>
      <c r="X17" s="12">
        <f t="shared" si="1"/>
        <v>1.44299674267101</v>
      </c>
      <c r="Y17" s="13">
        <f t="shared" si="1"/>
        <v>0.19310344827586201</v>
      </c>
    </row>
    <row r="18" spans="1:25" x14ac:dyDescent="0.25">
      <c r="A18" s="5" t="s">
        <v>24</v>
      </c>
      <c r="B18" s="6">
        <v>1.8080000000000001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1.952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0.14399999999999991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7.9646017699114946E-2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1.645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0.14500000000000002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8.8145896656534939E-2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2.8279999999999998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3.008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0.18000000000000016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6.3649222065063737E-2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2.024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2.169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0.14500000000000002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7.1640316205533683E-2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23.274999999999999</v>
      </c>
      <c r="C22" s="6">
        <v>0.96899999999999997</v>
      </c>
      <c r="D22" s="6">
        <v>0.36899999999999999</v>
      </c>
      <c r="E22" s="7">
        <v>0</v>
      </c>
      <c r="F22" s="7">
        <v>0</v>
      </c>
      <c r="G22" s="8">
        <v>0</v>
      </c>
      <c r="H22" s="6">
        <v>24.187000000000001</v>
      </c>
      <c r="I22" s="6">
        <v>1.0620000000000001</v>
      </c>
      <c r="J22" s="6">
        <v>0.47699999999999998</v>
      </c>
      <c r="K22" s="7">
        <v>0</v>
      </c>
      <c r="L22" s="7">
        <v>0</v>
      </c>
      <c r="M22" s="8">
        <v>0</v>
      </c>
      <c r="N22" s="9">
        <f t="shared" si="0"/>
        <v>0.91200000000000259</v>
      </c>
      <c r="O22" s="9">
        <f t="shared" si="0"/>
        <v>9.3000000000000083E-2</v>
      </c>
      <c r="P22" s="9">
        <f t="shared" si="0"/>
        <v>0.10799999999999998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3.9183673469387781E-2</v>
      </c>
      <c r="U22" s="12">
        <f t="shared" si="1"/>
        <v>9.5975232198142413E-2</v>
      </c>
      <c r="V22" s="12">
        <f t="shared" si="1"/>
        <v>0.29268292682926833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-1.1279999999999999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-0.84099999999999997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0.28699999999999992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-0.25443262411347511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-1.0069999999999999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-0.77600000000000002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0.23099999999999987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-0.22939424031777544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31</v>
      </c>
      <c r="B25" s="6">
        <v>-1.1279999999999999</v>
      </c>
      <c r="C25" s="6">
        <v>0</v>
      </c>
      <c r="D25" s="6">
        <v>0</v>
      </c>
      <c r="E25" s="7">
        <v>0</v>
      </c>
      <c r="F25" s="7">
        <v>0</v>
      </c>
      <c r="G25" s="8">
        <v>0.35499999999999998</v>
      </c>
      <c r="H25" s="6">
        <v>-0.84099999999999997</v>
      </c>
      <c r="I25" s="6">
        <v>0</v>
      </c>
      <c r="J25" s="6">
        <v>0</v>
      </c>
      <c r="K25" s="7">
        <v>0</v>
      </c>
      <c r="L25" s="7">
        <v>0</v>
      </c>
      <c r="M25" s="8">
        <v>0.33700000000000002</v>
      </c>
      <c r="N25" s="9">
        <f t="shared" si="0"/>
        <v>0.28699999999999992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-1.799999999999996E-2</v>
      </c>
      <c r="T25" s="12">
        <f t="shared" si="1"/>
        <v>-0.25443262411347511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-5.0704225352112609E-2</v>
      </c>
    </row>
    <row r="26" spans="1:25" x14ac:dyDescent="0.25">
      <c r="A26" s="5" t="s">
        <v>32</v>
      </c>
      <c r="B26" s="6">
        <v>-5.5259999999999998</v>
      </c>
      <c r="C26" s="6">
        <v>-0.44500000000000001</v>
      </c>
      <c r="D26" s="6">
        <v>-1.4999999999999999E-2</v>
      </c>
      <c r="E26" s="7">
        <v>0</v>
      </c>
      <c r="F26" s="7">
        <v>0</v>
      </c>
      <c r="G26" s="8">
        <v>0.35499999999999998</v>
      </c>
      <c r="H26" s="6">
        <v>-4.077</v>
      </c>
      <c r="I26" s="6">
        <v>-0.35399999999999998</v>
      </c>
      <c r="J26" s="6">
        <v>-1.2E-2</v>
      </c>
      <c r="K26" s="7">
        <v>0</v>
      </c>
      <c r="L26" s="7">
        <v>0</v>
      </c>
      <c r="M26" s="8">
        <v>0.33700000000000002</v>
      </c>
      <c r="N26" s="9">
        <f t="shared" si="0"/>
        <v>1.4489999999999998</v>
      </c>
      <c r="O26" s="9">
        <f t="shared" si="0"/>
        <v>9.1000000000000025E-2</v>
      </c>
      <c r="P26" s="9">
        <f t="shared" si="0"/>
        <v>2.9999999999999992E-3</v>
      </c>
      <c r="Q26" s="10">
        <f t="shared" si="0"/>
        <v>0</v>
      </c>
      <c r="R26" s="10">
        <f t="shared" si="0"/>
        <v>0</v>
      </c>
      <c r="S26" s="11">
        <f t="shared" si="0"/>
        <v>-1.799999999999996E-2</v>
      </c>
      <c r="T26" s="12">
        <f t="shared" si="1"/>
        <v>-0.26221498371335505</v>
      </c>
      <c r="U26" s="12">
        <f t="shared" si="1"/>
        <v>-0.20449438202247194</v>
      </c>
      <c r="V26" s="12">
        <f t="shared" si="1"/>
        <v>-0.19999999999999996</v>
      </c>
      <c r="W26" s="12" t="str">
        <f t="shared" si="1"/>
        <v/>
      </c>
      <c r="X26" s="12" t="str">
        <f t="shared" si="1"/>
        <v/>
      </c>
      <c r="Y26" s="13">
        <f t="shared" si="1"/>
        <v>-5.0704225352112609E-2</v>
      </c>
    </row>
    <row r="27" spans="1:25" x14ac:dyDescent="0.25">
      <c r="A27" s="5" t="s">
        <v>33</v>
      </c>
      <c r="B27" s="6">
        <v>-1.0069999999999999</v>
      </c>
      <c r="C27" s="6">
        <v>0</v>
      </c>
      <c r="D27" s="6">
        <v>0</v>
      </c>
      <c r="E27" s="7">
        <v>0</v>
      </c>
      <c r="F27" s="7">
        <v>0</v>
      </c>
      <c r="G27" s="8">
        <v>0.32400000000000001</v>
      </c>
      <c r="H27" s="6">
        <v>-0.77600000000000002</v>
      </c>
      <c r="I27" s="6">
        <v>0</v>
      </c>
      <c r="J27" s="6">
        <v>0</v>
      </c>
      <c r="K27" s="7">
        <v>0</v>
      </c>
      <c r="L27" s="7">
        <v>0</v>
      </c>
      <c r="M27" s="8">
        <v>0.30499999999999999</v>
      </c>
      <c r="N27" s="9">
        <f t="shared" si="0"/>
        <v>0.23099999999999987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-1.9000000000000017E-2</v>
      </c>
      <c r="T27" s="12">
        <f t="shared" si="1"/>
        <v>-0.22939424031777544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-5.8641975308642014E-2</v>
      </c>
    </row>
    <row r="28" spans="1:25" x14ac:dyDescent="0.25">
      <c r="A28" s="5" t="s">
        <v>34</v>
      </c>
      <c r="B28" s="6">
        <v>-4.9610000000000003</v>
      </c>
      <c r="C28" s="6">
        <v>-0.38100000000000001</v>
      </c>
      <c r="D28" s="6">
        <v>-1.2E-2</v>
      </c>
      <c r="E28" s="7">
        <v>0</v>
      </c>
      <c r="F28" s="7">
        <v>0</v>
      </c>
      <c r="G28" s="8">
        <v>0.32400000000000001</v>
      </c>
      <c r="H28" s="6">
        <v>-3.774</v>
      </c>
      <c r="I28" s="6">
        <v>-0.32</v>
      </c>
      <c r="J28" s="6">
        <v>-1.0999999999999999E-2</v>
      </c>
      <c r="K28" s="7">
        <v>0</v>
      </c>
      <c r="L28" s="7">
        <v>0</v>
      </c>
      <c r="M28" s="8">
        <v>0.30499999999999999</v>
      </c>
      <c r="N28" s="9">
        <f t="shared" si="0"/>
        <v>1.1870000000000003</v>
      </c>
      <c r="O28" s="9">
        <f t="shared" si="0"/>
        <v>6.0999999999999999E-2</v>
      </c>
      <c r="P28" s="9">
        <f t="shared" si="0"/>
        <v>1.0000000000000009E-3</v>
      </c>
      <c r="Q28" s="10">
        <f t="shared" si="0"/>
        <v>0</v>
      </c>
      <c r="R28" s="10">
        <f t="shared" si="0"/>
        <v>0</v>
      </c>
      <c r="S28" s="11">
        <f t="shared" si="0"/>
        <v>-1.9000000000000017E-2</v>
      </c>
      <c r="T28" s="12">
        <f t="shared" si="1"/>
        <v>-0.23926627696029035</v>
      </c>
      <c r="U28" s="12">
        <f t="shared" si="1"/>
        <v>-0.16010498687664043</v>
      </c>
      <c r="V28" s="12">
        <f t="shared" si="1"/>
        <v>-8.333333333333337E-2</v>
      </c>
      <c r="W28" s="12" t="str">
        <f t="shared" si="1"/>
        <v/>
      </c>
      <c r="X28" s="12" t="str">
        <f t="shared" si="1"/>
        <v/>
      </c>
      <c r="Y28" s="13">
        <f t="shared" si="1"/>
        <v>-5.8641975308642014E-2</v>
      </c>
    </row>
    <row r="29" spans="1:25" x14ac:dyDescent="0.25">
      <c r="A29" s="5" t="s">
        <v>35</v>
      </c>
      <c r="B29" s="6">
        <v>-0.64200000000000002</v>
      </c>
      <c r="C29" s="6">
        <v>0</v>
      </c>
      <c r="D29" s="6">
        <v>0</v>
      </c>
      <c r="E29" s="7">
        <v>33.92</v>
      </c>
      <c r="F29" s="7">
        <v>0</v>
      </c>
      <c r="G29" s="8">
        <v>0.28199999999999997</v>
      </c>
      <c r="H29" s="6">
        <v>-0.45800000000000002</v>
      </c>
      <c r="I29" s="6">
        <v>0</v>
      </c>
      <c r="J29" s="6">
        <v>0</v>
      </c>
      <c r="K29" s="7">
        <v>44.81</v>
      </c>
      <c r="L29" s="7">
        <v>0</v>
      </c>
      <c r="M29" s="8">
        <v>0.27500000000000002</v>
      </c>
      <c r="N29" s="9">
        <f t="shared" si="0"/>
        <v>0.184</v>
      </c>
      <c r="O29" s="9">
        <f t="shared" si="0"/>
        <v>0</v>
      </c>
      <c r="P29" s="9">
        <f t="shared" si="0"/>
        <v>0</v>
      </c>
      <c r="Q29" s="10">
        <f t="shared" si="0"/>
        <v>10.89</v>
      </c>
      <c r="R29" s="10">
        <f t="shared" si="0"/>
        <v>0</v>
      </c>
      <c r="S29" s="11">
        <f t="shared" si="0"/>
        <v>-6.9999999999999507E-3</v>
      </c>
      <c r="T29" s="12">
        <f t="shared" si="1"/>
        <v>-0.28660436137071654</v>
      </c>
      <c r="U29" s="12" t="str">
        <f t="shared" si="1"/>
        <v/>
      </c>
      <c r="V29" s="12" t="str">
        <f t="shared" si="1"/>
        <v/>
      </c>
      <c r="W29" s="12">
        <f t="shared" si="1"/>
        <v>0.32104952830188682</v>
      </c>
      <c r="X29" s="12" t="str">
        <f t="shared" si="1"/>
        <v/>
      </c>
      <c r="Y29" s="13">
        <f t="shared" si="1"/>
        <v>-2.4822695035460862E-2</v>
      </c>
    </row>
    <row r="30" spans="1:25" x14ac:dyDescent="0.25">
      <c r="A30" s="5" t="s">
        <v>36</v>
      </c>
      <c r="B30" s="6">
        <v>-3.28</v>
      </c>
      <c r="C30" s="6">
        <v>-0.18</v>
      </c>
      <c r="D30" s="6">
        <v>-3.0000000000000001E-3</v>
      </c>
      <c r="E30" s="7">
        <v>33.92</v>
      </c>
      <c r="F30" s="7">
        <v>0</v>
      </c>
      <c r="G30" s="8">
        <v>0.28199999999999997</v>
      </c>
      <c r="H30" s="6">
        <v>-2.3159999999999998</v>
      </c>
      <c r="I30" s="6">
        <v>-0.14499999999999999</v>
      </c>
      <c r="J30" s="6">
        <v>-2E-3</v>
      </c>
      <c r="K30" s="7">
        <v>44.81</v>
      </c>
      <c r="L30" s="7">
        <v>0</v>
      </c>
      <c r="M30" s="8">
        <v>0.27500000000000002</v>
      </c>
      <c r="N30" s="9">
        <f t="shared" si="0"/>
        <v>0.96399999999999997</v>
      </c>
      <c r="O30" s="9">
        <f t="shared" si="0"/>
        <v>3.5000000000000003E-2</v>
      </c>
      <c r="P30" s="9">
        <f t="shared" si="0"/>
        <v>1E-3</v>
      </c>
      <c r="Q30" s="10">
        <f t="shared" si="0"/>
        <v>10.89</v>
      </c>
      <c r="R30" s="10">
        <f t="shared" si="0"/>
        <v>0</v>
      </c>
      <c r="S30" s="11">
        <f t="shared" si="0"/>
        <v>-6.9999999999999507E-3</v>
      </c>
      <c r="T30" s="12">
        <f t="shared" si="1"/>
        <v>-0.29390243902439028</v>
      </c>
      <c r="U30" s="12">
        <f t="shared" si="1"/>
        <v>-0.19444444444444442</v>
      </c>
      <c r="V30" s="12">
        <f t="shared" si="1"/>
        <v>-0.33333333333333337</v>
      </c>
      <c r="W30" s="12">
        <f t="shared" si="1"/>
        <v>0.32104952830188682</v>
      </c>
      <c r="X30" s="12" t="str">
        <f t="shared" si="1"/>
        <v/>
      </c>
      <c r="Y30" s="13">
        <f t="shared" si="1"/>
        <v>-2.4822695035460862E-2</v>
      </c>
    </row>
    <row r="31" spans="1:25" x14ac:dyDescent="0.25">
      <c r="A31" s="5" t="s">
        <v>37</v>
      </c>
      <c r="B31" s="6">
        <v>-0.69899999999999995</v>
      </c>
      <c r="C31" s="6">
        <v>0</v>
      </c>
      <c r="D31" s="6">
        <v>0</v>
      </c>
      <c r="E31" s="7">
        <v>33.92</v>
      </c>
      <c r="F31" s="7">
        <v>0</v>
      </c>
      <c r="G31" s="8">
        <v>0.20499999999999999</v>
      </c>
      <c r="H31" s="6">
        <v>-0.69199999999999995</v>
      </c>
      <c r="I31" s="6">
        <v>0</v>
      </c>
      <c r="J31" s="6">
        <v>0</v>
      </c>
      <c r="K31" s="7">
        <v>44.81</v>
      </c>
      <c r="L31" s="7">
        <v>0</v>
      </c>
      <c r="M31" s="8">
        <v>0.20300000000000001</v>
      </c>
      <c r="N31" s="9">
        <f t="shared" si="0"/>
        <v>7.0000000000000062E-3</v>
      </c>
      <c r="O31" s="9">
        <f t="shared" si="0"/>
        <v>0</v>
      </c>
      <c r="P31" s="9">
        <f t="shared" si="0"/>
        <v>0</v>
      </c>
      <c r="Q31" s="10">
        <f t="shared" si="0"/>
        <v>10.89</v>
      </c>
      <c r="R31" s="10">
        <f t="shared" si="0"/>
        <v>0</v>
      </c>
      <c r="S31" s="11">
        <f t="shared" si="0"/>
        <v>-1.999999999999974E-3</v>
      </c>
      <c r="T31" s="12">
        <f t="shared" si="1"/>
        <v>-1.0014306151645225E-2</v>
      </c>
      <c r="U31" s="12" t="str">
        <f t="shared" si="1"/>
        <v/>
      </c>
      <c r="V31" s="12" t="str">
        <f t="shared" si="1"/>
        <v/>
      </c>
      <c r="W31" s="12">
        <f t="shared" si="1"/>
        <v>0.32104952830188682</v>
      </c>
      <c r="X31" s="12" t="str">
        <f t="shared" si="1"/>
        <v/>
      </c>
      <c r="Y31" s="13">
        <f t="shared" si="1"/>
        <v>-9.7560975609755074E-3</v>
      </c>
    </row>
    <row r="32" spans="1:25" x14ac:dyDescent="0.25">
      <c r="A32" s="5" t="s">
        <v>38</v>
      </c>
      <c r="B32" s="6">
        <v>-3.569</v>
      </c>
      <c r="C32" s="6">
        <v>-0.20200000000000001</v>
      </c>
      <c r="D32" s="6">
        <v>-2E-3</v>
      </c>
      <c r="E32" s="7">
        <v>33.92</v>
      </c>
      <c r="F32" s="7">
        <v>0</v>
      </c>
      <c r="G32" s="8">
        <v>0.20499999999999999</v>
      </c>
      <c r="H32" s="6">
        <v>-3.4569999999999999</v>
      </c>
      <c r="I32" s="6">
        <v>-0.245</v>
      </c>
      <c r="J32" s="6">
        <v>-1E-3</v>
      </c>
      <c r="K32" s="7">
        <v>44.81</v>
      </c>
      <c r="L32" s="7">
        <v>0</v>
      </c>
      <c r="M32" s="8">
        <v>0.20300000000000001</v>
      </c>
      <c r="N32" s="9">
        <f t="shared" si="0"/>
        <v>0.1120000000000001</v>
      </c>
      <c r="O32" s="9">
        <f t="shared" si="0"/>
        <v>-4.2999999999999983E-2</v>
      </c>
      <c r="P32" s="9">
        <f t="shared" si="0"/>
        <v>1E-3</v>
      </c>
      <c r="Q32" s="10">
        <f t="shared" si="0"/>
        <v>10.89</v>
      </c>
      <c r="R32" s="10">
        <f t="shared" si="0"/>
        <v>0</v>
      </c>
      <c r="S32" s="11">
        <f t="shared" si="0"/>
        <v>-1.999999999999974E-3</v>
      </c>
      <c r="T32" s="12">
        <f t="shared" si="1"/>
        <v>-3.1381339310731282E-2</v>
      </c>
      <c r="U32" s="12">
        <f t="shared" si="1"/>
        <v>0.21287128712871284</v>
      </c>
      <c r="V32" s="12">
        <f t="shared" si="1"/>
        <v>-0.5</v>
      </c>
      <c r="W32" s="12">
        <f t="shared" si="1"/>
        <v>0.32104952830188682</v>
      </c>
      <c r="X32" s="12" t="str">
        <f t="shared" si="1"/>
        <v/>
      </c>
      <c r="Y32" s="13">
        <f t="shared" si="1"/>
        <v>-9.7560975609755074E-3</v>
      </c>
    </row>
    <row r="33" spans="1:25" x14ac:dyDescent="0.25">
      <c r="A33" s="5" t="s">
        <v>39</v>
      </c>
      <c r="B33" s="6">
        <v>1.613</v>
      </c>
      <c r="C33" s="6">
        <v>0</v>
      </c>
      <c r="D33" s="6">
        <v>0</v>
      </c>
      <c r="E33" s="7">
        <v>3.04</v>
      </c>
      <c r="F33" s="7">
        <v>0</v>
      </c>
      <c r="G33" s="8">
        <v>0</v>
      </c>
      <c r="H33" s="6">
        <v>1.6419999999999999</v>
      </c>
      <c r="I33" s="6">
        <v>0</v>
      </c>
      <c r="J33" s="6">
        <v>0</v>
      </c>
      <c r="K33" s="7">
        <v>3.65</v>
      </c>
      <c r="L33" s="7">
        <v>0</v>
      </c>
      <c r="M33" s="8">
        <v>0</v>
      </c>
      <c r="N33" s="9">
        <f t="shared" si="0"/>
        <v>2.8999999999999915E-2</v>
      </c>
      <c r="O33" s="9">
        <f t="shared" si="0"/>
        <v>0</v>
      </c>
      <c r="P33" s="9">
        <f t="shared" si="0"/>
        <v>0</v>
      </c>
      <c r="Q33" s="10">
        <f t="shared" si="0"/>
        <v>0.60999999999999988</v>
      </c>
      <c r="R33" s="10">
        <f t="shared" si="0"/>
        <v>0</v>
      </c>
      <c r="S33" s="11">
        <f t="shared" si="0"/>
        <v>0</v>
      </c>
      <c r="T33" s="12">
        <f t="shared" si="1"/>
        <v>1.7978921264724113E-2</v>
      </c>
      <c r="U33" s="12" t="str">
        <f t="shared" si="1"/>
        <v/>
      </c>
      <c r="V33" s="12" t="str">
        <f t="shared" si="1"/>
        <v/>
      </c>
      <c r="W33" s="12">
        <f t="shared" si="1"/>
        <v>0.20065789473684204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2.0379999999999998</v>
      </c>
      <c r="C34" s="6">
        <v>5.2999999999999999E-2</v>
      </c>
      <c r="D34" s="6">
        <v>0</v>
      </c>
      <c r="E34" s="7">
        <v>3.04</v>
      </c>
      <c r="F34" s="7">
        <v>0</v>
      </c>
      <c r="G34" s="8">
        <v>0</v>
      </c>
      <c r="H34" s="6">
        <v>2.073</v>
      </c>
      <c r="I34" s="6">
        <v>4.9000000000000002E-2</v>
      </c>
      <c r="J34" s="6">
        <v>0</v>
      </c>
      <c r="K34" s="7">
        <v>3.65</v>
      </c>
      <c r="L34" s="7">
        <v>0</v>
      </c>
      <c r="M34" s="8">
        <v>0</v>
      </c>
      <c r="N34" s="9">
        <f t="shared" si="0"/>
        <v>3.5000000000000142E-2</v>
      </c>
      <c r="O34" s="9">
        <f t="shared" si="0"/>
        <v>-3.9999999999999966E-3</v>
      </c>
      <c r="P34" s="9">
        <f t="shared" si="0"/>
        <v>0</v>
      </c>
      <c r="Q34" s="10">
        <f t="shared" si="0"/>
        <v>0.60999999999999988</v>
      </c>
      <c r="R34" s="10">
        <f t="shared" si="0"/>
        <v>0</v>
      </c>
      <c r="S34" s="11">
        <f t="shared" si="0"/>
        <v>0</v>
      </c>
      <c r="T34" s="12">
        <f t="shared" si="1"/>
        <v>1.7173699705593792E-2</v>
      </c>
      <c r="U34" s="12">
        <f t="shared" si="1"/>
        <v>-7.547169811320753E-2</v>
      </c>
      <c r="V34" s="12" t="str">
        <f t="shared" si="1"/>
        <v/>
      </c>
      <c r="W34" s="12">
        <f t="shared" si="1"/>
        <v>0.20065789473684204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41</v>
      </c>
      <c r="B35" s="6">
        <v>0.11899999999999999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0.11799999999999999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-1.0000000000000009E-3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-8.4033613445377853E-3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1.111</v>
      </c>
      <c r="C36" s="6">
        <v>0</v>
      </c>
      <c r="D36" s="6">
        <v>0</v>
      </c>
      <c r="E36" s="7">
        <v>3.22</v>
      </c>
      <c r="F36" s="7">
        <v>0</v>
      </c>
      <c r="G36" s="8">
        <v>0</v>
      </c>
      <c r="H36" s="6">
        <v>1.131</v>
      </c>
      <c r="I36" s="6">
        <v>0</v>
      </c>
      <c r="J36" s="6">
        <v>0</v>
      </c>
      <c r="K36" s="7">
        <v>3.88</v>
      </c>
      <c r="L36" s="7">
        <v>0</v>
      </c>
      <c r="M36" s="8">
        <v>0</v>
      </c>
      <c r="N36" s="9">
        <f t="shared" si="0"/>
        <v>2.0000000000000018E-2</v>
      </c>
      <c r="O36" s="9">
        <f t="shared" si="0"/>
        <v>0</v>
      </c>
      <c r="P36" s="9">
        <f t="shared" si="0"/>
        <v>0</v>
      </c>
      <c r="Q36" s="10">
        <f t="shared" si="0"/>
        <v>0.6599999999999997</v>
      </c>
      <c r="R36" s="10">
        <f t="shared" si="0"/>
        <v>0</v>
      </c>
      <c r="S36" s="11">
        <f t="shared" si="0"/>
        <v>0</v>
      </c>
      <c r="T36" s="12">
        <f t="shared" si="1"/>
        <v>1.8001800180017957E-2</v>
      </c>
      <c r="U36" s="12" t="str">
        <f t="shared" si="1"/>
        <v/>
      </c>
      <c r="V36" s="12" t="str">
        <f t="shared" si="1"/>
        <v/>
      </c>
      <c r="W36" s="12">
        <f t="shared" si="1"/>
        <v>0.20496894409937871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1.4350000000000001</v>
      </c>
      <c r="C37" s="6">
        <v>3.5000000000000003E-2</v>
      </c>
      <c r="D37" s="6">
        <v>0</v>
      </c>
      <c r="E37" s="7">
        <v>3.22</v>
      </c>
      <c r="F37" s="7">
        <v>0</v>
      </c>
      <c r="G37" s="8">
        <v>0</v>
      </c>
      <c r="H37" s="6">
        <v>1.4590000000000001</v>
      </c>
      <c r="I37" s="6">
        <v>3.2000000000000001E-2</v>
      </c>
      <c r="J37" s="6">
        <v>0</v>
      </c>
      <c r="K37" s="7">
        <v>3.88</v>
      </c>
      <c r="L37" s="7">
        <v>0</v>
      </c>
      <c r="M37" s="8">
        <v>0</v>
      </c>
      <c r="N37" s="9">
        <f t="shared" ref="N37:S71" si="2">H37-B37</f>
        <v>2.4000000000000021E-2</v>
      </c>
      <c r="O37" s="9">
        <f t="shared" si="2"/>
        <v>-3.0000000000000027E-3</v>
      </c>
      <c r="P37" s="9">
        <f t="shared" si="2"/>
        <v>0</v>
      </c>
      <c r="Q37" s="10">
        <f t="shared" si="2"/>
        <v>0.6599999999999997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1.672473867595814E-2</v>
      </c>
      <c r="U37" s="12">
        <f t="shared" si="3"/>
        <v>-8.5714285714285743E-2</v>
      </c>
      <c r="V37" s="12" t="str">
        <f t="shared" si="3"/>
        <v/>
      </c>
      <c r="W37" s="12">
        <f t="shared" si="3"/>
        <v>0.20496894409937871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44</v>
      </c>
      <c r="B38" s="6">
        <v>0.20300000000000001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0.20300000000000001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0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0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1.353</v>
      </c>
      <c r="C39" s="6">
        <v>1.7999999999999999E-2</v>
      </c>
      <c r="D39" s="6">
        <v>0</v>
      </c>
      <c r="E39" s="7">
        <v>23.05</v>
      </c>
      <c r="F39" s="7">
        <v>0</v>
      </c>
      <c r="G39" s="8">
        <v>0</v>
      </c>
      <c r="H39" s="6">
        <v>1.3759999999999999</v>
      </c>
      <c r="I39" s="6">
        <v>1.6E-2</v>
      </c>
      <c r="J39" s="6">
        <v>0</v>
      </c>
      <c r="K39" s="7">
        <v>25.89</v>
      </c>
      <c r="L39" s="7">
        <v>0</v>
      </c>
      <c r="M39" s="8">
        <v>0</v>
      </c>
      <c r="N39" s="9">
        <f t="shared" si="2"/>
        <v>2.2999999999999909E-2</v>
      </c>
      <c r="O39" s="9">
        <f t="shared" si="2"/>
        <v>-1.9999999999999983E-3</v>
      </c>
      <c r="P39" s="9">
        <f t="shared" si="2"/>
        <v>0</v>
      </c>
      <c r="Q39" s="10">
        <f t="shared" si="2"/>
        <v>2.84</v>
      </c>
      <c r="R39" s="10">
        <f t="shared" si="2"/>
        <v>0</v>
      </c>
      <c r="S39" s="11">
        <f t="shared" si="2"/>
        <v>0</v>
      </c>
      <c r="T39" s="12">
        <f t="shared" si="3"/>
        <v>1.6999260901699786E-2</v>
      </c>
      <c r="U39" s="12">
        <f t="shared" si="3"/>
        <v>-0.11111111111111105</v>
      </c>
      <c r="V39" s="12" t="str">
        <f t="shared" si="3"/>
        <v/>
      </c>
      <c r="W39" s="12">
        <f t="shared" si="3"/>
        <v>0.1232104121475055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3.2879999999999998</v>
      </c>
      <c r="C40" s="6">
        <v>0.25800000000000001</v>
      </c>
      <c r="D40" s="6">
        <v>8.0000000000000002E-3</v>
      </c>
      <c r="E40" s="7">
        <v>7.37</v>
      </c>
      <c r="F40" s="7">
        <v>3.19</v>
      </c>
      <c r="G40" s="8">
        <v>0.22600000000000001</v>
      </c>
      <c r="H40" s="6">
        <v>3.62</v>
      </c>
      <c r="I40" s="6">
        <v>0.27100000000000002</v>
      </c>
      <c r="J40" s="6">
        <v>8.0000000000000002E-3</v>
      </c>
      <c r="K40" s="7">
        <v>9.74</v>
      </c>
      <c r="L40" s="7">
        <v>2.19</v>
      </c>
      <c r="M40" s="8">
        <v>0.249</v>
      </c>
      <c r="N40" s="9">
        <f t="shared" si="2"/>
        <v>0.33200000000000029</v>
      </c>
      <c r="O40" s="9">
        <f t="shared" si="2"/>
        <v>1.3000000000000012E-2</v>
      </c>
      <c r="P40" s="9">
        <f t="shared" si="2"/>
        <v>0</v>
      </c>
      <c r="Q40" s="10">
        <f t="shared" si="2"/>
        <v>2.37</v>
      </c>
      <c r="R40" s="10">
        <f t="shared" si="2"/>
        <v>-1</v>
      </c>
      <c r="S40" s="11">
        <f t="shared" si="2"/>
        <v>2.2999999999999993E-2</v>
      </c>
      <c r="T40" s="12">
        <f t="shared" si="3"/>
        <v>0.1009732360097324</v>
      </c>
      <c r="U40" s="12">
        <f t="shared" si="3"/>
        <v>5.0387596899224896E-2</v>
      </c>
      <c r="V40" s="12">
        <f t="shared" si="3"/>
        <v>0</v>
      </c>
      <c r="W40" s="12">
        <f t="shared" si="3"/>
        <v>0.32157394843962006</v>
      </c>
      <c r="X40" s="12">
        <f t="shared" si="3"/>
        <v>-0.31347962382445138</v>
      </c>
      <c r="Y40" s="13">
        <f t="shared" si="3"/>
        <v>0.10176991150442483</v>
      </c>
    </row>
    <row r="41" spans="1:25" x14ac:dyDescent="0.25">
      <c r="A41" s="5" t="s">
        <v>47</v>
      </c>
      <c r="B41" s="6">
        <v>1.377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1.4870000000000001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0.1100000000000001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7.9883805374001415E-2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1.2529999999999999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1.3640000000000001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0.11100000000000021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8.8587390263368038E-2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2.1549999999999998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2.2919999999999998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0.13700000000000001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6.3573085846867716E-2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1.542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1.6519999999999999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0.10999999999999988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7.133592736705574E-2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51</v>
      </c>
      <c r="B45" s="6">
        <v>17.733000000000001</v>
      </c>
      <c r="C45" s="6">
        <v>0.73799999999999999</v>
      </c>
      <c r="D45" s="6">
        <v>0.28100000000000003</v>
      </c>
      <c r="E45" s="7">
        <v>0</v>
      </c>
      <c r="F45" s="7">
        <v>0</v>
      </c>
      <c r="G45" s="8">
        <v>0</v>
      </c>
      <c r="H45" s="6">
        <v>18.427</v>
      </c>
      <c r="I45" s="6">
        <v>0.80900000000000005</v>
      </c>
      <c r="J45" s="6">
        <v>0.36299999999999999</v>
      </c>
      <c r="K45" s="7">
        <v>0</v>
      </c>
      <c r="L45" s="7">
        <v>0</v>
      </c>
      <c r="M45" s="8">
        <v>0</v>
      </c>
      <c r="N45" s="9">
        <f t="shared" si="2"/>
        <v>0.69399999999999906</v>
      </c>
      <c r="O45" s="9">
        <f t="shared" si="2"/>
        <v>7.1000000000000063E-2</v>
      </c>
      <c r="P45" s="9">
        <f t="shared" si="2"/>
        <v>8.1999999999999962E-2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3.9136073986353104E-2</v>
      </c>
      <c r="U45" s="12">
        <f t="shared" si="3"/>
        <v>9.6205962059620731E-2</v>
      </c>
      <c r="V45" s="12">
        <f t="shared" si="3"/>
        <v>0.29181494661921681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52</v>
      </c>
      <c r="B46" s="6">
        <v>-1.1279999999999999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-0.84099999999999997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0.28699999999999992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-0.25443262411347511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-1.1279999999999999</v>
      </c>
      <c r="C47" s="6">
        <v>0</v>
      </c>
      <c r="D47" s="6">
        <v>0</v>
      </c>
      <c r="E47" s="7">
        <v>0</v>
      </c>
      <c r="F47" s="7">
        <v>0</v>
      </c>
      <c r="G47" s="8">
        <v>0.35499999999999998</v>
      </c>
      <c r="H47" s="6">
        <v>-0.84099999999999997</v>
      </c>
      <c r="I47" s="6">
        <v>0</v>
      </c>
      <c r="J47" s="6">
        <v>0</v>
      </c>
      <c r="K47" s="7">
        <v>0</v>
      </c>
      <c r="L47" s="7">
        <v>0</v>
      </c>
      <c r="M47" s="8">
        <v>0.33700000000000002</v>
      </c>
      <c r="N47" s="9">
        <f t="shared" si="2"/>
        <v>0.28699999999999992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-1.799999999999996E-2</v>
      </c>
      <c r="T47" s="12">
        <f t="shared" si="3"/>
        <v>-0.25443262411347511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-5.0704225352112609E-2</v>
      </c>
    </row>
    <row r="48" spans="1:25" x14ac:dyDescent="0.25">
      <c r="A48" s="5" t="s">
        <v>54</v>
      </c>
      <c r="B48" s="6">
        <v>-5.5259999999999998</v>
      </c>
      <c r="C48" s="6">
        <v>-0.44500000000000001</v>
      </c>
      <c r="D48" s="6">
        <v>-1.4999999999999999E-2</v>
      </c>
      <c r="E48" s="7">
        <v>0</v>
      </c>
      <c r="F48" s="7">
        <v>0</v>
      </c>
      <c r="G48" s="8">
        <v>0.35499999999999998</v>
      </c>
      <c r="H48" s="6">
        <v>-4.077</v>
      </c>
      <c r="I48" s="6">
        <v>-0.35399999999999998</v>
      </c>
      <c r="J48" s="6">
        <v>-1.2E-2</v>
      </c>
      <c r="K48" s="7">
        <v>0</v>
      </c>
      <c r="L48" s="7">
        <v>0</v>
      </c>
      <c r="M48" s="8">
        <v>0.33700000000000002</v>
      </c>
      <c r="N48" s="9">
        <f t="shared" si="2"/>
        <v>1.4489999999999998</v>
      </c>
      <c r="O48" s="9">
        <f t="shared" si="2"/>
        <v>9.1000000000000025E-2</v>
      </c>
      <c r="P48" s="9">
        <f t="shared" si="2"/>
        <v>2.9999999999999992E-3</v>
      </c>
      <c r="Q48" s="10">
        <f t="shared" si="2"/>
        <v>0</v>
      </c>
      <c r="R48" s="10">
        <f t="shared" si="2"/>
        <v>0</v>
      </c>
      <c r="S48" s="11">
        <f t="shared" si="2"/>
        <v>-1.799999999999996E-2</v>
      </c>
      <c r="T48" s="12">
        <f t="shared" si="3"/>
        <v>-0.26221498371335505</v>
      </c>
      <c r="U48" s="12">
        <f t="shared" si="3"/>
        <v>-0.20449438202247194</v>
      </c>
      <c r="V48" s="12">
        <f t="shared" si="3"/>
        <v>-0.19999999999999996</v>
      </c>
      <c r="W48" s="12" t="str">
        <f t="shared" si="3"/>
        <v/>
      </c>
      <c r="X48" s="12" t="str">
        <f t="shared" si="3"/>
        <v/>
      </c>
      <c r="Y48" s="13">
        <f t="shared" si="3"/>
        <v>-5.0704225352112609E-2</v>
      </c>
    </row>
    <row r="49" spans="1:25" x14ac:dyDescent="0.25">
      <c r="A49" s="5" t="s">
        <v>55</v>
      </c>
      <c r="B49" s="6">
        <v>1.1279999999999999</v>
      </c>
      <c r="C49" s="6">
        <v>0</v>
      </c>
      <c r="D49" s="6">
        <v>0</v>
      </c>
      <c r="E49" s="7">
        <v>2.13</v>
      </c>
      <c r="F49" s="7">
        <v>0</v>
      </c>
      <c r="G49" s="8">
        <v>0</v>
      </c>
      <c r="H49" s="6">
        <v>1.1479999999999999</v>
      </c>
      <c r="I49" s="6">
        <v>0</v>
      </c>
      <c r="J49" s="6">
        <v>0</v>
      </c>
      <c r="K49" s="7">
        <v>2.5499999999999998</v>
      </c>
      <c r="L49" s="7">
        <v>0</v>
      </c>
      <c r="M49" s="8">
        <v>0</v>
      </c>
      <c r="N49" s="9">
        <f t="shared" si="2"/>
        <v>2.0000000000000018E-2</v>
      </c>
      <c r="O49" s="9">
        <f t="shared" si="2"/>
        <v>0</v>
      </c>
      <c r="P49" s="9">
        <f t="shared" si="2"/>
        <v>0</v>
      </c>
      <c r="Q49" s="10">
        <f t="shared" si="2"/>
        <v>0.41999999999999993</v>
      </c>
      <c r="R49" s="10">
        <f t="shared" si="2"/>
        <v>0</v>
      </c>
      <c r="S49" s="11">
        <f t="shared" si="2"/>
        <v>0</v>
      </c>
      <c r="T49" s="12">
        <f t="shared" si="3"/>
        <v>1.7730496453900679E-2</v>
      </c>
      <c r="U49" s="12" t="str">
        <f t="shared" si="3"/>
        <v/>
      </c>
      <c r="V49" s="12" t="str">
        <f t="shared" si="3"/>
        <v/>
      </c>
      <c r="W49" s="12">
        <f t="shared" si="3"/>
        <v>0.19718309859154926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1.425</v>
      </c>
      <c r="C50" s="6">
        <v>3.6999999999999998E-2</v>
      </c>
      <c r="D50" s="6">
        <v>0</v>
      </c>
      <c r="E50" s="7">
        <v>2.13</v>
      </c>
      <c r="F50" s="7">
        <v>0</v>
      </c>
      <c r="G50" s="8">
        <v>0</v>
      </c>
      <c r="H50" s="6">
        <v>1.45</v>
      </c>
      <c r="I50" s="6">
        <v>3.4000000000000002E-2</v>
      </c>
      <c r="J50" s="6">
        <v>0</v>
      </c>
      <c r="K50" s="7">
        <v>2.5499999999999998</v>
      </c>
      <c r="L50" s="7">
        <v>0</v>
      </c>
      <c r="M50" s="8">
        <v>0</v>
      </c>
      <c r="N50" s="9">
        <f t="shared" si="2"/>
        <v>2.4999999999999911E-2</v>
      </c>
      <c r="O50" s="9">
        <f t="shared" si="2"/>
        <v>-2.9999999999999957E-3</v>
      </c>
      <c r="P50" s="9">
        <f t="shared" si="2"/>
        <v>0</v>
      </c>
      <c r="Q50" s="10">
        <f t="shared" si="2"/>
        <v>0.41999999999999993</v>
      </c>
      <c r="R50" s="10">
        <f t="shared" si="2"/>
        <v>0</v>
      </c>
      <c r="S50" s="11">
        <f t="shared" si="2"/>
        <v>0</v>
      </c>
      <c r="T50" s="12">
        <f t="shared" si="3"/>
        <v>1.754385964912264E-2</v>
      </c>
      <c r="U50" s="12">
        <f t="shared" si="3"/>
        <v>-8.1081081081080919E-2</v>
      </c>
      <c r="V50" s="12" t="str">
        <f t="shared" si="3"/>
        <v/>
      </c>
      <c r="W50" s="12">
        <f t="shared" si="3"/>
        <v>0.19718309859154926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57</v>
      </c>
      <c r="B51" s="6">
        <v>8.3000000000000004E-2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8.3000000000000004E-2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0.77700000000000002</v>
      </c>
      <c r="C52" s="6">
        <v>0</v>
      </c>
      <c r="D52" s="6">
        <v>0</v>
      </c>
      <c r="E52" s="7">
        <v>2.25</v>
      </c>
      <c r="F52" s="7">
        <v>0</v>
      </c>
      <c r="G52" s="8">
        <v>0</v>
      </c>
      <c r="H52" s="6">
        <v>0.79100000000000004</v>
      </c>
      <c r="I52" s="6">
        <v>0</v>
      </c>
      <c r="J52" s="6">
        <v>0</v>
      </c>
      <c r="K52" s="7">
        <v>2.71</v>
      </c>
      <c r="L52" s="7">
        <v>0</v>
      </c>
      <c r="M52" s="8">
        <v>0</v>
      </c>
      <c r="N52" s="9">
        <f t="shared" si="2"/>
        <v>1.4000000000000012E-2</v>
      </c>
      <c r="O52" s="9">
        <f t="shared" si="2"/>
        <v>0</v>
      </c>
      <c r="P52" s="9">
        <f t="shared" si="2"/>
        <v>0</v>
      </c>
      <c r="Q52" s="10">
        <f t="shared" si="2"/>
        <v>0.45999999999999996</v>
      </c>
      <c r="R52" s="10">
        <f t="shared" si="2"/>
        <v>0</v>
      </c>
      <c r="S52" s="11">
        <f t="shared" si="2"/>
        <v>0</v>
      </c>
      <c r="T52" s="12">
        <f t="shared" si="3"/>
        <v>1.8018018018018056E-2</v>
      </c>
      <c r="U52" s="12" t="str">
        <f t="shared" si="3"/>
        <v/>
      </c>
      <c r="V52" s="12" t="str">
        <f t="shared" si="3"/>
        <v/>
      </c>
      <c r="W52" s="12">
        <f t="shared" si="3"/>
        <v>0.20444444444444443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1.0029999999999999</v>
      </c>
      <c r="C53" s="6">
        <v>2.5000000000000001E-2</v>
      </c>
      <c r="D53" s="6">
        <v>0</v>
      </c>
      <c r="E53" s="7">
        <v>2.25</v>
      </c>
      <c r="F53" s="7">
        <v>0</v>
      </c>
      <c r="G53" s="8">
        <v>0</v>
      </c>
      <c r="H53" s="6">
        <v>1.02</v>
      </c>
      <c r="I53" s="6">
        <v>2.1999999999999999E-2</v>
      </c>
      <c r="J53" s="6">
        <v>0</v>
      </c>
      <c r="K53" s="7">
        <v>2.71</v>
      </c>
      <c r="L53" s="7">
        <v>0</v>
      </c>
      <c r="M53" s="8">
        <v>0</v>
      </c>
      <c r="N53" s="9">
        <f t="shared" si="2"/>
        <v>1.7000000000000126E-2</v>
      </c>
      <c r="O53" s="9">
        <f t="shared" si="2"/>
        <v>-3.0000000000000027E-3</v>
      </c>
      <c r="P53" s="9">
        <f t="shared" si="2"/>
        <v>0</v>
      </c>
      <c r="Q53" s="10">
        <f t="shared" si="2"/>
        <v>0.45999999999999996</v>
      </c>
      <c r="R53" s="10">
        <f t="shared" si="2"/>
        <v>0</v>
      </c>
      <c r="S53" s="11">
        <f t="shared" si="2"/>
        <v>0</v>
      </c>
      <c r="T53" s="12">
        <f t="shared" si="3"/>
        <v>1.6949152542373058E-2</v>
      </c>
      <c r="U53" s="12">
        <f t="shared" si="3"/>
        <v>-0.12000000000000011</v>
      </c>
      <c r="V53" s="12" t="str">
        <f t="shared" si="3"/>
        <v/>
      </c>
      <c r="W53" s="12">
        <f t="shared" si="3"/>
        <v>0.20444444444444443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60</v>
      </c>
      <c r="B54" s="6">
        <v>0.14199999999999999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0.14199999999999999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0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0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61</v>
      </c>
      <c r="B55" s="6">
        <v>0.94599999999999995</v>
      </c>
      <c r="C55" s="6">
        <v>1.2999999999999999E-2</v>
      </c>
      <c r="D55" s="6">
        <v>0</v>
      </c>
      <c r="E55" s="7">
        <v>16.12</v>
      </c>
      <c r="F55" s="7">
        <v>0</v>
      </c>
      <c r="G55" s="8">
        <v>0</v>
      </c>
      <c r="H55" s="6">
        <v>0.96199999999999997</v>
      </c>
      <c r="I55" s="6">
        <v>1.0999999999999999E-2</v>
      </c>
      <c r="J55" s="6">
        <v>0</v>
      </c>
      <c r="K55" s="7">
        <v>18.11</v>
      </c>
      <c r="L55" s="7">
        <v>0</v>
      </c>
      <c r="M55" s="8">
        <v>0</v>
      </c>
      <c r="N55" s="9">
        <f t="shared" si="2"/>
        <v>1.6000000000000014E-2</v>
      </c>
      <c r="O55" s="9">
        <f t="shared" si="2"/>
        <v>-2E-3</v>
      </c>
      <c r="P55" s="9">
        <f t="shared" si="2"/>
        <v>0</v>
      </c>
      <c r="Q55" s="10">
        <f t="shared" si="2"/>
        <v>1.9899999999999984</v>
      </c>
      <c r="R55" s="10">
        <f t="shared" si="2"/>
        <v>0</v>
      </c>
      <c r="S55" s="11">
        <f t="shared" si="2"/>
        <v>0</v>
      </c>
      <c r="T55" s="12">
        <f t="shared" si="3"/>
        <v>1.6913319238900604E-2</v>
      </c>
      <c r="U55" s="12">
        <f t="shared" si="3"/>
        <v>-0.15384615384615385</v>
      </c>
      <c r="V55" s="12" t="str">
        <f t="shared" si="3"/>
        <v/>
      </c>
      <c r="W55" s="12">
        <f t="shared" si="3"/>
        <v>0.12344913151364745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62</v>
      </c>
      <c r="B56" s="6">
        <v>2.2999999999999998</v>
      </c>
      <c r="C56" s="6">
        <v>0.18</v>
      </c>
      <c r="D56" s="6">
        <v>6.0000000000000001E-3</v>
      </c>
      <c r="E56" s="7">
        <v>5.15</v>
      </c>
      <c r="F56" s="7">
        <v>2.23</v>
      </c>
      <c r="G56" s="8">
        <v>0.158</v>
      </c>
      <c r="H56" s="6">
        <v>2.532</v>
      </c>
      <c r="I56" s="6">
        <v>0.19</v>
      </c>
      <c r="J56" s="6">
        <v>5.0000000000000001E-3</v>
      </c>
      <c r="K56" s="7">
        <v>6.81</v>
      </c>
      <c r="L56" s="7">
        <v>1.53</v>
      </c>
      <c r="M56" s="8">
        <v>0.17399999999999999</v>
      </c>
      <c r="N56" s="9">
        <f t="shared" si="2"/>
        <v>0.23200000000000021</v>
      </c>
      <c r="O56" s="9">
        <f t="shared" si="2"/>
        <v>1.0000000000000009E-2</v>
      </c>
      <c r="P56" s="9">
        <f t="shared" si="2"/>
        <v>-1E-3</v>
      </c>
      <c r="Q56" s="10">
        <f t="shared" si="2"/>
        <v>1.6599999999999993</v>
      </c>
      <c r="R56" s="10">
        <f t="shared" si="2"/>
        <v>-0.7</v>
      </c>
      <c r="S56" s="11">
        <f t="shared" si="2"/>
        <v>1.5999999999999986E-2</v>
      </c>
      <c r="T56" s="12">
        <f t="shared" si="3"/>
        <v>0.10086956521739143</v>
      </c>
      <c r="U56" s="12">
        <f t="shared" si="3"/>
        <v>5.555555555555558E-2</v>
      </c>
      <c r="V56" s="12">
        <f t="shared" si="3"/>
        <v>-0.16666666666666663</v>
      </c>
      <c r="W56" s="12">
        <f t="shared" si="3"/>
        <v>0.32233009708737836</v>
      </c>
      <c r="X56" s="12">
        <f t="shared" si="3"/>
        <v>-0.31390134529147984</v>
      </c>
      <c r="Y56" s="13">
        <f t="shared" si="3"/>
        <v>0.10126582278481</v>
      </c>
    </row>
    <row r="57" spans="1:25" x14ac:dyDescent="0.25">
      <c r="A57" s="5" t="s">
        <v>63</v>
      </c>
      <c r="B57" s="6">
        <v>1.6559999999999999</v>
      </c>
      <c r="C57" s="6">
        <v>9.6000000000000002E-2</v>
      </c>
      <c r="D57" s="6">
        <v>1E-3</v>
      </c>
      <c r="E57" s="7">
        <v>4.8499999999999996</v>
      </c>
      <c r="F57" s="7">
        <v>5.58</v>
      </c>
      <c r="G57" s="8">
        <v>0.13700000000000001</v>
      </c>
      <c r="H57" s="6">
        <v>2.0009999999999999</v>
      </c>
      <c r="I57" s="6">
        <v>0.11799999999999999</v>
      </c>
      <c r="J57" s="6">
        <v>2E-3</v>
      </c>
      <c r="K57" s="7">
        <v>6.4</v>
      </c>
      <c r="L57" s="7">
        <v>3.56</v>
      </c>
      <c r="M57" s="8">
        <v>0.16700000000000001</v>
      </c>
      <c r="N57" s="9">
        <f t="shared" si="2"/>
        <v>0.34499999999999997</v>
      </c>
      <c r="O57" s="9">
        <f t="shared" si="2"/>
        <v>2.1999999999999992E-2</v>
      </c>
      <c r="P57" s="9">
        <f t="shared" si="2"/>
        <v>1E-3</v>
      </c>
      <c r="Q57" s="10">
        <f t="shared" si="2"/>
        <v>1.5500000000000007</v>
      </c>
      <c r="R57" s="10">
        <f t="shared" si="2"/>
        <v>-2.02</v>
      </c>
      <c r="S57" s="11">
        <f t="shared" si="2"/>
        <v>0.03</v>
      </c>
      <c r="T57" s="12">
        <f t="shared" si="3"/>
        <v>0.20833333333333326</v>
      </c>
      <c r="U57" s="12">
        <f t="shared" si="3"/>
        <v>0.22916666666666652</v>
      </c>
      <c r="V57" s="12">
        <f t="shared" si="3"/>
        <v>1</v>
      </c>
      <c r="W57" s="12">
        <f t="shared" si="3"/>
        <v>0.31958762886597958</v>
      </c>
      <c r="X57" s="12">
        <f t="shared" si="3"/>
        <v>-0.36200716845878134</v>
      </c>
      <c r="Y57" s="13">
        <f t="shared" si="3"/>
        <v>0.21897810218978098</v>
      </c>
    </row>
    <row r="58" spans="1:25" x14ac:dyDescent="0.25">
      <c r="A58" s="5" t="s">
        <v>64</v>
      </c>
      <c r="B58" s="6">
        <v>1.6459999999999999</v>
      </c>
      <c r="C58" s="6">
        <v>8.5000000000000006E-2</v>
      </c>
      <c r="D58" s="6">
        <v>1E-3</v>
      </c>
      <c r="E58" s="7">
        <v>58.36</v>
      </c>
      <c r="F58" s="7">
        <v>6.34</v>
      </c>
      <c r="G58" s="8">
        <v>0.104</v>
      </c>
      <c r="H58" s="6">
        <v>2.1429999999999998</v>
      </c>
      <c r="I58" s="6">
        <v>0.113</v>
      </c>
      <c r="J58" s="6">
        <v>1E-3</v>
      </c>
      <c r="K58" s="7">
        <v>77.11</v>
      </c>
      <c r="L58" s="7">
        <v>4.93</v>
      </c>
      <c r="M58" s="8">
        <v>0.13600000000000001</v>
      </c>
      <c r="N58" s="9">
        <f t="shared" si="2"/>
        <v>0.49699999999999989</v>
      </c>
      <c r="O58" s="9">
        <f t="shared" si="2"/>
        <v>2.7999999999999997E-2</v>
      </c>
      <c r="P58" s="9">
        <f t="shared" si="2"/>
        <v>0</v>
      </c>
      <c r="Q58" s="10">
        <f t="shared" si="2"/>
        <v>18.75</v>
      </c>
      <c r="R58" s="10">
        <f t="shared" si="2"/>
        <v>-1.4100000000000001</v>
      </c>
      <c r="S58" s="11">
        <f t="shared" si="2"/>
        <v>3.2000000000000015E-2</v>
      </c>
      <c r="T58" s="12">
        <f t="shared" si="3"/>
        <v>0.30194410692588081</v>
      </c>
      <c r="U58" s="12">
        <f t="shared" si="3"/>
        <v>0.32941176470588229</v>
      </c>
      <c r="V58" s="12">
        <f t="shared" si="3"/>
        <v>0</v>
      </c>
      <c r="W58" s="12">
        <f t="shared" si="3"/>
        <v>0.3212816997943797</v>
      </c>
      <c r="X58" s="12">
        <f t="shared" si="3"/>
        <v>-0.22239747634069407</v>
      </c>
      <c r="Y58" s="13">
        <f t="shared" si="3"/>
        <v>0.30769230769230793</v>
      </c>
    </row>
    <row r="59" spans="1:25" x14ac:dyDescent="0.25">
      <c r="A59" s="5" t="s">
        <v>65</v>
      </c>
      <c r="B59" s="6">
        <v>0.96299999999999997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7.7000000000000068E-2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7.9958463136033275E-2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0.877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0.95399999999999996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7.6999999999999957E-2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8.7799315849486748E-2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1.5069999999999999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1.603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9.6000000000000085E-2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6.370272063702731E-2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1.079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1.1559999999999999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7.6999999999999957E-2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7.1362372567191912E-2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12.403</v>
      </c>
      <c r="C63" s="6">
        <v>0.51600000000000001</v>
      </c>
      <c r="D63" s="6">
        <v>0.19700000000000001</v>
      </c>
      <c r="E63" s="7">
        <v>0</v>
      </c>
      <c r="F63" s="7">
        <v>0</v>
      </c>
      <c r="G63" s="8">
        <v>0</v>
      </c>
      <c r="H63" s="6">
        <v>12.888999999999999</v>
      </c>
      <c r="I63" s="6">
        <v>0.56599999999999995</v>
      </c>
      <c r="J63" s="6">
        <v>0.254</v>
      </c>
      <c r="K63" s="7">
        <v>0</v>
      </c>
      <c r="L63" s="7">
        <v>0</v>
      </c>
      <c r="M63" s="8">
        <v>0</v>
      </c>
      <c r="N63" s="9">
        <f t="shared" si="2"/>
        <v>0.48599999999999888</v>
      </c>
      <c r="O63" s="9">
        <f t="shared" si="2"/>
        <v>4.9999999999999933E-2</v>
      </c>
      <c r="P63" s="9">
        <f t="shared" si="2"/>
        <v>5.6999999999999995E-2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3.9184068370555325E-2</v>
      </c>
      <c r="U63" s="12">
        <f t="shared" si="3"/>
        <v>9.68992248062015E-2</v>
      </c>
      <c r="V63" s="12">
        <f t="shared" si="3"/>
        <v>0.28934010152284251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70</v>
      </c>
      <c r="B64" s="6">
        <v>-1.1279999999999999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-0.84099999999999997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0.28699999999999992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-0.25443262411347511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71</v>
      </c>
      <c r="B65" s="6">
        <v>-1.0069999999999999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-0.77600000000000002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0.23099999999999987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-0.22939424031777544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72</v>
      </c>
      <c r="B66" s="6">
        <v>-1.1279999999999999</v>
      </c>
      <c r="C66" s="6">
        <v>0</v>
      </c>
      <c r="D66" s="6">
        <v>0</v>
      </c>
      <c r="E66" s="7">
        <v>0</v>
      </c>
      <c r="F66" s="7">
        <v>0</v>
      </c>
      <c r="G66" s="8">
        <v>0.35499999999999998</v>
      </c>
      <c r="H66" s="6">
        <v>-0.84099999999999997</v>
      </c>
      <c r="I66" s="6">
        <v>0</v>
      </c>
      <c r="J66" s="6">
        <v>0</v>
      </c>
      <c r="K66" s="7">
        <v>0</v>
      </c>
      <c r="L66" s="7">
        <v>0</v>
      </c>
      <c r="M66" s="8">
        <v>0.33700000000000002</v>
      </c>
      <c r="N66" s="9">
        <f t="shared" si="2"/>
        <v>0.28699999999999992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-1.799999999999996E-2</v>
      </c>
      <c r="T66" s="12">
        <f t="shared" si="3"/>
        <v>-0.25443262411347511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-5.0704225352112609E-2</v>
      </c>
    </row>
    <row r="67" spans="1:25" x14ac:dyDescent="0.25">
      <c r="A67" s="5" t="s">
        <v>73</v>
      </c>
      <c r="B67" s="6">
        <v>-5.5259999999999998</v>
      </c>
      <c r="C67" s="6">
        <v>-0.44500000000000001</v>
      </c>
      <c r="D67" s="6">
        <v>-1.4999999999999999E-2</v>
      </c>
      <c r="E67" s="7">
        <v>0</v>
      </c>
      <c r="F67" s="7">
        <v>0</v>
      </c>
      <c r="G67" s="8">
        <v>0.35499999999999998</v>
      </c>
      <c r="H67" s="6">
        <v>-4.077</v>
      </c>
      <c r="I67" s="6">
        <v>-0.35399999999999998</v>
      </c>
      <c r="J67" s="6">
        <v>-1.2E-2</v>
      </c>
      <c r="K67" s="7">
        <v>0</v>
      </c>
      <c r="L67" s="7">
        <v>0</v>
      </c>
      <c r="M67" s="8">
        <v>0.33700000000000002</v>
      </c>
      <c r="N67" s="9">
        <f t="shared" si="2"/>
        <v>1.4489999999999998</v>
      </c>
      <c r="O67" s="9">
        <f t="shared" si="2"/>
        <v>9.1000000000000025E-2</v>
      </c>
      <c r="P67" s="9">
        <f t="shared" si="2"/>
        <v>2.9999999999999992E-3</v>
      </c>
      <c r="Q67" s="10">
        <f t="shared" si="2"/>
        <v>0</v>
      </c>
      <c r="R67" s="10">
        <f t="shared" si="2"/>
        <v>0</v>
      </c>
      <c r="S67" s="11">
        <f t="shared" si="2"/>
        <v>-1.799999999999996E-2</v>
      </c>
      <c r="T67" s="12">
        <f t="shared" si="3"/>
        <v>-0.26221498371335505</v>
      </c>
      <c r="U67" s="12">
        <f t="shared" si="3"/>
        <v>-0.20449438202247194</v>
      </c>
      <c r="V67" s="12">
        <f t="shared" si="3"/>
        <v>-0.19999999999999996</v>
      </c>
      <c r="W67" s="12" t="str">
        <f t="shared" si="3"/>
        <v/>
      </c>
      <c r="X67" s="12" t="str">
        <f t="shared" si="3"/>
        <v/>
      </c>
      <c r="Y67" s="13">
        <f t="shared" si="3"/>
        <v>-5.0704225352112609E-2</v>
      </c>
    </row>
    <row r="68" spans="1:25" x14ac:dyDescent="0.25">
      <c r="A68" s="5" t="s">
        <v>74</v>
      </c>
      <c r="B68" s="6">
        <v>-1.0069999999999999</v>
      </c>
      <c r="C68" s="6">
        <v>0</v>
      </c>
      <c r="D68" s="6">
        <v>0</v>
      </c>
      <c r="E68" s="7">
        <v>0</v>
      </c>
      <c r="F68" s="7">
        <v>0</v>
      </c>
      <c r="G68" s="8">
        <v>0.32400000000000001</v>
      </c>
      <c r="H68" s="6">
        <v>-0.77600000000000002</v>
      </c>
      <c r="I68" s="6">
        <v>0</v>
      </c>
      <c r="J68" s="6">
        <v>0</v>
      </c>
      <c r="K68" s="7">
        <v>0</v>
      </c>
      <c r="L68" s="7">
        <v>0</v>
      </c>
      <c r="M68" s="8">
        <v>0.30499999999999999</v>
      </c>
      <c r="N68" s="9">
        <f t="shared" si="2"/>
        <v>0.23099999999999987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-1.9000000000000017E-2</v>
      </c>
      <c r="T68" s="12">
        <f t="shared" si="3"/>
        <v>-0.22939424031777544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-5.8641975308642014E-2</v>
      </c>
    </row>
    <row r="69" spans="1:25" x14ac:dyDescent="0.25">
      <c r="A69" s="5" t="s">
        <v>75</v>
      </c>
      <c r="B69" s="6">
        <v>-4.9610000000000003</v>
      </c>
      <c r="C69" s="6">
        <v>-0.38100000000000001</v>
      </c>
      <c r="D69" s="6">
        <v>-1.2E-2</v>
      </c>
      <c r="E69" s="7">
        <v>0</v>
      </c>
      <c r="F69" s="7">
        <v>0</v>
      </c>
      <c r="G69" s="8">
        <v>0.32400000000000001</v>
      </c>
      <c r="H69" s="6">
        <v>-3.774</v>
      </c>
      <c r="I69" s="6">
        <v>-0.32</v>
      </c>
      <c r="J69" s="6">
        <v>-1.0999999999999999E-2</v>
      </c>
      <c r="K69" s="7">
        <v>0</v>
      </c>
      <c r="L69" s="7">
        <v>0</v>
      </c>
      <c r="M69" s="8">
        <v>0.30499999999999999</v>
      </c>
      <c r="N69" s="9">
        <f t="shared" si="2"/>
        <v>1.1870000000000003</v>
      </c>
      <c r="O69" s="9">
        <f t="shared" si="2"/>
        <v>6.0999999999999999E-2</v>
      </c>
      <c r="P69" s="9">
        <f t="shared" si="2"/>
        <v>1.0000000000000009E-3</v>
      </c>
      <c r="Q69" s="10">
        <f t="shared" si="2"/>
        <v>0</v>
      </c>
      <c r="R69" s="10">
        <f t="shared" si="2"/>
        <v>0</v>
      </c>
      <c r="S69" s="11">
        <f t="shared" si="2"/>
        <v>-1.9000000000000017E-2</v>
      </c>
      <c r="T69" s="12">
        <f t="shared" si="3"/>
        <v>-0.23926627696029035</v>
      </c>
      <c r="U69" s="12">
        <f t="shared" si="3"/>
        <v>-0.16010498687664043</v>
      </c>
      <c r="V69" s="12">
        <f t="shared" si="3"/>
        <v>-8.333333333333337E-2</v>
      </c>
      <c r="W69" s="12" t="str">
        <f t="shared" si="3"/>
        <v/>
      </c>
      <c r="X69" s="12" t="str">
        <f t="shared" si="3"/>
        <v/>
      </c>
      <c r="Y69" s="13">
        <f t="shared" si="3"/>
        <v>-5.8641975308642014E-2</v>
      </c>
    </row>
    <row r="70" spans="1:25" x14ac:dyDescent="0.25">
      <c r="A70" s="5" t="s">
        <v>76</v>
      </c>
      <c r="B70" s="6">
        <v>-0.64200000000000002</v>
      </c>
      <c r="C70" s="6">
        <v>0</v>
      </c>
      <c r="D70" s="6">
        <v>0</v>
      </c>
      <c r="E70" s="7">
        <v>0</v>
      </c>
      <c r="F70" s="7">
        <v>0</v>
      </c>
      <c r="G70" s="8">
        <v>0.28199999999999997</v>
      </c>
      <c r="H70" s="6">
        <v>-0.45800000000000002</v>
      </c>
      <c r="I70" s="6">
        <v>0</v>
      </c>
      <c r="J70" s="6">
        <v>0</v>
      </c>
      <c r="K70" s="7">
        <v>0</v>
      </c>
      <c r="L70" s="7">
        <v>0</v>
      </c>
      <c r="M70" s="8">
        <v>0.27500000000000002</v>
      </c>
      <c r="N70" s="9">
        <f t="shared" si="2"/>
        <v>0.184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-6.9999999999999507E-3</v>
      </c>
      <c r="T70" s="12">
        <f t="shared" si="3"/>
        <v>-0.28660436137071654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-2.4822695035460862E-2</v>
      </c>
    </row>
    <row r="71" spans="1:25" x14ac:dyDescent="0.25">
      <c r="A71" s="5" t="s">
        <v>77</v>
      </c>
      <c r="B71" s="6">
        <v>-3.28</v>
      </c>
      <c r="C71" s="6">
        <v>-0.18</v>
      </c>
      <c r="D71" s="6">
        <v>-3.0000000000000001E-3</v>
      </c>
      <c r="E71" s="7">
        <v>0</v>
      </c>
      <c r="F71" s="7">
        <v>0</v>
      </c>
      <c r="G71" s="8">
        <v>0.28199999999999997</v>
      </c>
      <c r="H71" s="6">
        <v>-2.3159999999999998</v>
      </c>
      <c r="I71" s="6">
        <v>-0.14499999999999999</v>
      </c>
      <c r="J71" s="6">
        <v>-2E-3</v>
      </c>
      <c r="K71" s="7">
        <v>0</v>
      </c>
      <c r="L71" s="7">
        <v>0</v>
      </c>
      <c r="M71" s="8">
        <v>0.27500000000000002</v>
      </c>
      <c r="N71" s="9">
        <f t="shared" si="2"/>
        <v>0.96399999999999997</v>
      </c>
      <c r="O71" s="9">
        <f t="shared" si="2"/>
        <v>3.5000000000000003E-2</v>
      </c>
      <c r="P71" s="9">
        <f t="shared" si="2"/>
        <v>1E-3</v>
      </c>
      <c r="Q71" s="10">
        <f t="shared" si="2"/>
        <v>0</v>
      </c>
      <c r="R71" s="10">
        <f t="shared" si="2"/>
        <v>0</v>
      </c>
      <c r="S71" s="11">
        <f t="shared" si="2"/>
        <v>-6.9999999999999507E-3</v>
      </c>
      <c r="T71" s="12">
        <f t="shared" si="3"/>
        <v>-0.29390243902439028</v>
      </c>
      <c r="U71" s="12">
        <f t="shared" si="3"/>
        <v>-0.19444444444444442</v>
      </c>
      <c r="V71" s="12">
        <f t="shared" si="3"/>
        <v>-0.33333333333333337</v>
      </c>
      <c r="W71" s="12" t="str">
        <f t="shared" si="3"/>
        <v/>
      </c>
      <c r="X71" s="12" t="str">
        <f t="shared" si="3"/>
        <v/>
      </c>
      <c r="Y71" s="13">
        <f t="shared" si="3"/>
        <v>-2.4822695035460862E-2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H5" sqref="H5:M71"/>
      <selection pane="topRight" activeCell="H5" sqref="H5:M71"/>
      <selection pane="bottomLeft" activeCell="H5" sqref="H5:M71"/>
      <selection pane="bottomRight" activeCell="B5" sqref="B5"/>
    </sheetView>
  </sheetViews>
  <sheetFormatPr defaultRowHeight="15" x14ac:dyDescent="0.25"/>
  <cols>
    <col min="1" max="1" width="48.7109375" customWidth="1"/>
    <col min="2" max="25" width="12.140625" customWidth="1"/>
    <col min="26" max="255" width="14.7109375" customWidth="1"/>
  </cols>
  <sheetData>
    <row r="1" spans="1:25" ht="19.5" x14ac:dyDescent="0.3">
      <c r="A1" s="1" t="s">
        <v>79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9" customHeight="1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2.617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2.6</v>
      </c>
      <c r="I5" s="6">
        <v>0</v>
      </c>
      <c r="J5" s="6">
        <v>0</v>
      </c>
      <c r="K5" s="7">
        <v>4.82</v>
      </c>
      <c r="L5" s="7">
        <v>0</v>
      </c>
      <c r="M5" s="8">
        <v>0</v>
      </c>
      <c r="N5" s="9">
        <f t="shared" ref="N5:S36" si="0">H5-B5</f>
        <v>-1.6999999999999904E-2</v>
      </c>
      <c r="O5" s="9">
        <f t="shared" si="0"/>
        <v>0</v>
      </c>
      <c r="P5" s="9">
        <f t="shared" si="0"/>
        <v>0</v>
      </c>
      <c r="Q5" s="10">
        <f t="shared" si="0"/>
        <v>0.83000000000000007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-6.4959877722582382E-3</v>
      </c>
      <c r="U5" s="12" t="str">
        <f t="shared" si="1"/>
        <v/>
      </c>
      <c r="V5" s="12" t="str">
        <f t="shared" si="1"/>
        <v/>
      </c>
      <c r="W5" s="12">
        <f t="shared" si="1"/>
        <v>0.20802005012531333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3.2519999999999998</v>
      </c>
      <c r="C6" s="6">
        <v>7.2999999999999995E-2</v>
      </c>
      <c r="D6" s="6">
        <v>0</v>
      </c>
      <c r="E6" s="7">
        <v>3.99</v>
      </c>
      <c r="F6" s="7">
        <v>0</v>
      </c>
      <c r="G6" s="8">
        <v>0</v>
      </c>
      <c r="H6" s="6">
        <v>3.2349999999999999</v>
      </c>
      <c r="I6" s="6">
        <v>6.9000000000000006E-2</v>
      </c>
      <c r="J6" s="6">
        <v>0</v>
      </c>
      <c r="K6" s="7">
        <v>4.82</v>
      </c>
      <c r="L6" s="7">
        <v>0</v>
      </c>
      <c r="M6" s="8">
        <v>0</v>
      </c>
      <c r="N6" s="9">
        <f t="shared" si="0"/>
        <v>-1.6999999999999904E-2</v>
      </c>
      <c r="O6" s="9">
        <f t="shared" si="0"/>
        <v>-3.9999999999999897E-3</v>
      </c>
      <c r="P6" s="9">
        <f t="shared" si="0"/>
        <v>0</v>
      </c>
      <c r="Q6" s="10">
        <f t="shared" si="0"/>
        <v>0.83000000000000007</v>
      </c>
      <c r="R6" s="10">
        <f t="shared" si="0"/>
        <v>0</v>
      </c>
      <c r="S6" s="11">
        <f t="shared" si="0"/>
        <v>0</v>
      </c>
      <c r="T6" s="12">
        <f t="shared" si="1"/>
        <v>-5.2275522755227399E-3</v>
      </c>
      <c r="U6" s="12">
        <f t="shared" si="1"/>
        <v>-5.4794520547945091E-2</v>
      </c>
      <c r="V6" s="12" t="str">
        <f t="shared" si="1"/>
        <v/>
      </c>
      <c r="W6" s="12">
        <f t="shared" si="1"/>
        <v>0.20802005012531333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0.372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0.36699999999999999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-5.0000000000000044E-3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-1.3440860215053752E-2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1.5309999999999999</v>
      </c>
      <c r="C8" s="6">
        <v>0</v>
      </c>
      <c r="D8" s="6">
        <v>0</v>
      </c>
      <c r="E8" s="7">
        <v>4.29</v>
      </c>
      <c r="F8" s="7">
        <v>0</v>
      </c>
      <c r="G8" s="8">
        <v>0</v>
      </c>
      <c r="H8" s="6">
        <v>1.5209999999999999</v>
      </c>
      <c r="I8" s="6">
        <v>0</v>
      </c>
      <c r="J8" s="6">
        <v>0</v>
      </c>
      <c r="K8" s="7">
        <v>5.1100000000000003</v>
      </c>
      <c r="L8" s="7">
        <v>0</v>
      </c>
      <c r="M8" s="8">
        <v>0</v>
      </c>
      <c r="N8" s="9">
        <f t="shared" si="0"/>
        <v>-1.0000000000000009E-2</v>
      </c>
      <c r="O8" s="9">
        <f t="shared" si="0"/>
        <v>0</v>
      </c>
      <c r="P8" s="9">
        <f t="shared" si="0"/>
        <v>0</v>
      </c>
      <c r="Q8" s="10">
        <f t="shared" si="0"/>
        <v>0.82000000000000028</v>
      </c>
      <c r="R8" s="10">
        <f t="shared" si="0"/>
        <v>0</v>
      </c>
      <c r="S8" s="11">
        <f t="shared" si="0"/>
        <v>0</v>
      </c>
      <c r="T8" s="12">
        <f t="shared" si="1"/>
        <v>-6.5316786414107986E-3</v>
      </c>
      <c r="U8" s="12" t="str">
        <f t="shared" si="1"/>
        <v/>
      </c>
      <c r="V8" s="12" t="str">
        <f t="shared" si="1"/>
        <v/>
      </c>
      <c r="W8" s="12">
        <f t="shared" si="1"/>
        <v>0.19114219114219111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1.9259999999999999</v>
      </c>
      <c r="C9" s="6">
        <v>4.2000000000000003E-2</v>
      </c>
      <c r="D9" s="6">
        <v>0</v>
      </c>
      <c r="E9" s="7">
        <v>4.29</v>
      </c>
      <c r="F9" s="7">
        <v>0</v>
      </c>
      <c r="G9" s="8">
        <v>0</v>
      </c>
      <c r="H9" s="6">
        <v>1.915</v>
      </c>
      <c r="I9" s="6">
        <v>0.04</v>
      </c>
      <c r="J9" s="6">
        <v>0</v>
      </c>
      <c r="K9" s="7">
        <v>5.1100000000000003</v>
      </c>
      <c r="L9" s="7">
        <v>0</v>
      </c>
      <c r="M9" s="8">
        <v>0</v>
      </c>
      <c r="N9" s="9">
        <f t="shared" si="0"/>
        <v>-1.0999999999999899E-2</v>
      </c>
      <c r="O9" s="9">
        <f t="shared" si="0"/>
        <v>-2.0000000000000018E-3</v>
      </c>
      <c r="P9" s="9">
        <f t="shared" si="0"/>
        <v>0</v>
      </c>
      <c r="Q9" s="10">
        <f t="shared" si="0"/>
        <v>0.82000000000000028</v>
      </c>
      <c r="R9" s="10">
        <f t="shared" si="0"/>
        <v>0</v>
      </c>
      <c r="S9" s="11">
        <f t="shared" si="0"/>
        <v>0</v>
      </c>
      <c r="T9" s="12">
        <f t="shared" si="1"/>
        <v>-5.7113187954308531E-3</v>
      </c>
      <c r="U9" s="12">
        <f t="shared" si="1"/>
        <v>-4.7619047619047672E-2</v>
      </c>
      <c r="V9" s="12" t="str">
        <f t="shared" si="1"/>
        <v/>
      </c>
      <c r="W9" s="12">
        <f t="shared" si="1"/>
        <v>0.19114219114219111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0.34399999999999997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-3.999999999999948E-3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-1.1627906976743985E-2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1.907</v>
      </c>
      <c r="C11" s="6">
        <v>3.7999999999999999E-2</v>
      </c>
      <c r="D11" s="6">
        <v>0</v>
      </c>
      <c r="E11" s="7">
        <v>30.86</v>
      </c>
      <c r="F11" s="7">
        <v>0</v>
      </c>
      <c r="G11" s="8">
        <v>0</v>
      </c>
      <c r="H11" s="6">
        <v>1.895</v>
      </c>
      <c r="I11" s="6">
        <v>3.5999999999999997E-2</v>
      </c>
      <c r="J11" s="6">
        <v>0</v>
      </c>
      <c r="K11" s="7">
        <v>45.69</v>
      </c>
      <c r="L11" s="7">
        <v>0</v>
      </c>
      <c r="M11" s="8">
        <v>0</v>
      </c>
      <c r="N11" s="9">
        <f t="shared" si="0"/>
        <v>-1.2000000000000011E-2</v>
      </c>
      <c r="O11" s="9">
        <f t="shared" si="0"/>
        <v>-2.0000000000000018E-3</v>
      </c>
      <c r="P11" s="9">
        <f t="shared" si="0"/>
        <v>0</v>
      </c>
      <c r="Q11" s="10">
        <f t="shared" si="0"/>
        <v>14.829999999999998</v>
      </c>
      <c r="R11" s="10">
        <f t="shared" si="0"/>
        <v>0</v>
      </c>
      <c r="S11" s="11">
        <f t="shared" si="0"/>
        <v>0</v>
      </c>
      <c r="T11" s="12">
        <f t="shared" si="1"/>
        <v>-6.2926061877294215E-3</v>
      </c>
      <c r="U11" s="12">
        <f t="shared" si="1"/>
        <v>-5.2631578947368474E-2</v>
      </c>
      <c r="V11" s="12" t="str">
        <f t="shared" si="1"/>
        <v/>
      </c>
      <c r="W11" s="12">
        <f t="shared" si="1"/>
        <v>0.48055735580038883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1.28</v>
      </c>
      <c r="C12" s="6">
        <v>2.4E-2</v>
      </c>
      <c r="D12" s="6">
        <v>0</v>
      </c>
      <c r="E12" s="7">
        <v>8.5500000000000007</v>
      </c>
      <c r="F12" s="7">
        <v>0</v>
      </c>
      <c r="G12" s="8">
        <v>0</v>
      </c>
      <c r="H12" s="6">
        <v>1.292</v>
      </c>
      <c r="I12" s="6">
        <v>2.4E-2</v>
      </c>
      <c r="J12" s="6">
        <v>0</v>
      </c>
      <c r="K12" s="7">
        <v>8.35</v>
      </c>
      <c r="L12" s="7">
        <v>0</v>
      </c>
      <c r="M12" s="8">
        <v>0</v>
      </c>
      <c r="N12" s="9">
        <f t="shared" si="0"/>
        <v>1.2000000000000011E-2</v>
      </c>
      <c r="O12" s="9">
        <f t="shared" si="0"/>
        <v>0</v>
      </c>
      <c r="P12" s="9">
        <f t="shared" si="0"/>
        <v>0</v>
      </c>
      <c r="Q12" s="10">
        <f t="shared" si="0"/>
        <v>-0.20000000000000107</v>
      </c>
      <c r="R12" s="10">
        <f t="shared" si="0"/>
        <v>0</v>
      </c>
      <c r="S12" s="11">
        <f t="shared" si="0"/>
        <v>0</v>
      </c>
      <c r="T12" s="12">
        <f t="shared" si="1"/>
        <v>9.3749999999999112E-3</v>
      </c>
      <c r="U12" s="12">
        <f t="shared" si="1"/>
        <v>0</v>
      </c>
      <c r="V12" s="12" t="str">
        <f t="shared" si="1"/>
        <v/>
      </c>
      <c r="W12" s="12">
        <f t="shared" si="1"/>
        <v>-2.3391812865497186E-2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0.88300000000000001</v>
      </c>
      <c r="C13" s="6">
        <v>1.2999999999999999E-2</v>
      </c>
      <c r="D13" s="6">
        <v>0</v>
      </c>
      <c r="E13" s="7">
        <v>67.03</v>
      </c>
      <c r="F13" s="7">
        <v>0</v>
      </c>
      <c r="G13" s="8">
        <v>0</v>
      </c>
      <c r="H13" s="6">
        <v>0.91400000000000003</v>
      </c>
      <c r="I13" s="6">
        <v>1.2999999999999999E-2</v>
      </c>
      <c r="J13" s="6">
        <v>0</v>
      </c>
      <c r="K13" s="7">
        <v>65.5</v>
      </c>
      <c r="L13" s="7">
        <v>0</v>
      </c>
      <c r="M13" s="8">
        <v>0</v>
      </c>
      <c r="N13" s="9">
        <f t="shared" si="0"/>
        <v>3.1000000000000028E-2</v>
      </c>
      <c r="O13" s="9">
        <f t="shared" si="0"/>
        <v>0</v>
      </c>
      <c r="P13" s="9">
        <f t="shared" si="0"/>
        <v>0</v>
      </c>
      <c r="Q13" s="10">
        <f t="shared" si="0"/>
        <v>-1.5300000000000011</v>
      </c>
      <c r="R13" s="10">
        <f t="shared" si="0"/>
        <v>0</v>
      </c>
      <c r="S13" s="11">
        <f t="shared" si="0"/>
        <v>0</v>
      </c>
      <c r="T13" s="12">
        <f t="shared" si="1"/>
        <v>3.5107587768969495E-2</v>
      </c>
      <c r="U13" s="12">
        <f t="shared" si="1"/>
        <v>0</v>
      </c>
      <c r="V13" s="12" t="str">
        <f t="shared" si="1"/>
        <v/>
      </c>
      <c r="W13" s="12">
        <f t="shared" si="1"/>
        <v>-2.2825600477398234E-2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12.507999999999999</v>
      </c>
      <c r="C14" s="6">
        <v>0.18099999999999999</v>
      </c>
      <c r="D14" s="6">
        <v>2.5999999999999999E-2</v>
      </c>
      <c r="E14" s="7">
        <v>12.47</v>
      </c>
      <c r="F14" s="7">
        <v>3.11</v>
      </c>
      <c r="G14" s="8">
        <v>0.35299999999999998</v>
      </c>
      <c r="H14" s="6">
        <v>12.733000000000001</v>
      </c>
      <c r="I14" s="6">
        <v>0.17699999999999999</v>
      </c>
      <c r="J14" s="6">
        <v>2.5000000000000001E-2</v>
      </c>
      <c r="K14" s="7">
        <v>12.19</v>
      </c>
      <c r="L14" s="7">
        <v>2.52</v>
      </c>
      <c r="M14" s="8">
        <v>0.35899999999999999</v>
      </c>
      <c r="N14" s="9">
        <f t="shared" si="0"/>
        <v>0.22500000000000142</v>
      </c>
      <c r="O14" s="9">
        <f t="shared" si="0"/>
        <v>-4.0000000000000036E-3</v>
      </c>
      <c r="P14" s="9">
        <f t="shared" si="0"/>
        <v>-9.9999999999999742E-4</v>
      </c>
      <c r="Q14" s="10">
        <f t="shared" si="0"/>
        <v>-0.28000000000000114</v>
      </c>
      <c r="R14" s="10">
        <f t="shared" si="0"/>
        <v>-0.58999999999999986</v>
      </c>
      <c r="S14" s="11">
        <f t="shared" si="0"/>
        <v>6.0000000000000053E-3</v>
      </c>
      <c r="T14" s="12">
        <f t="shared" si="1"/>
        <v>1.7988487368084449E-2</v>
      </c>
      <c r="U14" s="12">
        <f t="shared" si="1"/>
        <v>-2.2099447513812209E-2</v>
      </c>
      <c r="V14" s="12">
        <f t="shared" si="1"/>
        <v>-3.8461538461538325E-2</v>
      </c>
      <c r="W14" s="12">
        <f t="shared" si="1"/>
        <v>-2.2453889334402621E-2</v>
      </c>
      <c r="X14" s="12">
        <f t="shared" si="1"/>
        <v>-0.18971061093247588</v>
      </c>
      <c r="Y14" s="13">
        <f t="shared" si="1"/>
        <v>1.6997167138810276E-2</v>
      </c>
    </row>
    <row r="15" spans="1:25" x14ac:dyDescent="0.25">
      <c r="A15" s="5" t="s">
        <v>21</v>
      </c>
      <c r="B15" s="6">
        <v>11.773999999999999</v>
      </c>
      <c r="C15" s="6">
        <v>0.114</v>
      </c>
      <c r="D15" s="6">
        <v>2.1000000000000001E-2</v>
      </c>
      <c r="E15" s="7">
        <v>8.5500000000000007</v>
      </c>
      <c r="F15" s="7">
        <v>5.41</v>
      </c>
      <c r="G15" s="8">
        <v>0.29799999999999999</v>
      </c>
      <c r="H15" s="6">
        <v>12.305999999999999</v>
      </c>
      <c r="I15" s="6">
        <v>0.121</v>
      </c>
      <c r="J15" s="6">
        <v>2.1000000000000001E-2</v>
      </c>
      <c r="K15" s="7">
        <v>8.35</v>
      </c>
      <c r="L15" s="7">
        <v>2.63</v>
      </c>
      <c r="M15" s="8">
        <v>0.311</v>
      </c>
      <c r="N15" s="9">
        <f t="shared" si="0"/>
        <v>0.53200000000000003</v>
      </c>
      <c r="O15" s="9">
        <f t="shared" si="0"/>
        <v>6.9999999999999923E-3</v>
      </c>
      <c r="P15" s="9">
        <f t="shared" si="0"/>
        <v>0</v>
      </c>
      <c r="Q15" s="10">
        <f t="shared" si="0"/>
        <v>-0.20000000000000107</v>
      </c>
      <c r="R15" s="10">
        <f t="shared" si="0"/>
        <v>-2.7800000000000002</v>
      </c>
      <c r="S15" s="11">
        <f t="shared" si="0"/>
        <v>1.3000000000000012E-2</v>
      </c>
      <c r="T15" s="12">
        <f t="shared" si="1"/>
        <v>4.5184304399524367E-2</v>
      </c>
      <c r="U15" s="12">
        <f t="shared" si="1"/>
        <v>6.1403508771929793E-2</v>
      </c>
      <c r="V15" s="12">
        <f t="shared" si="1"/>
        <v>0</v>
      </c>
      <c r="W15" s="12">
        <f t="shared" si="1"/>
        <v>-2.3391812865497186E-2</v>
      </c>
      <c r="X15" s="12">
        <f t="shared" si="1"/>
        <v>-0.51386321626617382</v>
      </c>
      <c r="Y15" s="13">
        <f t="shared" si="1"/>
        <v>4.3624161073825496E-2</v>
      </c>
    </row>
    <row r="16" spans="1:25" x14ac:dyDescent="0.25">
      <c r="A16" s="5" t="s">
        <v>22</v>
      </c>
      <c r="B16" s="6">
        <v>8.4779999999999998</v>
      </c>
      <c r="C16" s="6">
        <v>6.5000000000000002E-2</v>
      </c>
      <c r="D16" s="6">
        <v>1.2999999999999999E-2</v>
      </c>
      <c r="E16" s="7">
        <v>67.03</v>
      </c>
      <c r="F16" s="7">
        <v>3.93</v>
      </c>
      <c r="G16" s="8">
        <v>0.22600000000000001</v>
      </c>
      <c r="H16" s="6">
        <v>8.7880000000000003</v>
      </c>
      <c r="I16" s="6">
        <v>6.6000000000000003E-2</v>
      </c>
      <c r="J16" s="6">
        <v>1.2999999999999999E-2</v>
      </c>
      <c r="K16" s="7">
        <v>65.5</v>
      </c>
      <c r="L16" s="7">
        <v>2.88</v>
      </c>
      <c r="M16" s="8">
        <v>0.23400000000000001</v>
      </c>
      <c r="N16" s="9">
        <f t="shared" si="0"/>
        <v>0.3100000000000005</v>
      </c>
      <c r="O16" s="9">
        <f t="shared" si="0"/>
        <v>1.0000000000000009E-3</v>
      </c>
      <c r="P16" s="9">
        <f t="shared" si="0"/>
        <v>0</v>
      </c>
      <c r="Q16" s="10">
        <f t="shared" si="0"/>
        <v>-1.5300000000000011</v>
      </c>
      <c r="R16" s="10">
        <f t="shared" si="0"/>
        <v>-1.0500000000000003</v>
      </c>
      <c r="S16" s="11">
        <f t="shared" si="0"/>
        <v>8.0000000000000071E-3</v>
      </c>
      <c r="T16" s="12">
        <f t="shared" si="1"/>
        <v>3.6565227648030163E-2</v>
      </c>
      <c r="U16" s="12">
        <f t="shared" si="1"/>
        <v>1.538461538461533E-2</v>
      </c>
      <c r="V16" s="12">
        <f t="shared" si="1"/>
        <v>0</v>
      </c>
      <c r="W16" s="12">
        <f t="shared" si="1"/>
        <v>-2.2825600477398234E-2</v>
      </c>
      <c r="X16" s="12">
        <f t="shared" si="1"/>
        <v>-0.26717557251908408</v>
      </c>
      <c r="Y16" s="13">
        <f t="shared" si="1"/>
        <v>3.539823008849563E-2</v>
      </c>
    </row>
    <row r="17" spans="1:25" x14ac:dyDescent="0.25">
      <c r="A17" s="5" t="s">
        <v>23</v>
      </c>
      <c r="B17" s="6">
        <v>6.9489999999999998</v>
      </c>
      <c r="C17" s="6">
        <v>3.7999999999999999E-2</v>
      </c>
      <c r="D17" s="6">
        <v>8.0000000000000002E-3</v>
      </c>
      <c r="E17" s="7">
        <v>67.03</v>
      </c>
      <c r="F17" s="7">
        <v>4.82</v>
      </c>
      <c r="G17" s="8">
        <v>0.188</v>
      </c>
      <c r="H17" s="6">
        <v>7.2050000000000001</v>
      </c>
      <c r="I17" s="6">
        <v>3.7999999999999999E-2</v>
      </c>
      <c r="J17" s="6">
        <v>8.9999999999999993E-3</v>
      </c>
      <c r="K17" s="7">
        <v>65.5</v>
      </c>
      <c r="L17" s="7">
        <v>5.05</v>
      </c>
      <c r="M17" s="8">
        <v>0.19400000000000001</v>
      </c>
      <c r="N17" s="9">
        <f t="shared" si="0"/>
        <v>0.25600000000000023</v>
      </c>
      <c r="O17" s="9">
        <f t="shared" si="0"/>
        <v>0</v>
      </c>
      <c r="P17" s="9">
        <f t="shared" si="0"/>
        <v>9.9999999999999915E-4</v>
      </c>
      <c r="Q17" s="10">
        <f t="shared" si="0"/>
        <v>-1.5300000000000011</v>
      </c>
      <c r="R17" s="10">
        <f t="shared" si="0"/>
        <v>0.22999999999999954</v>
      </c>
      <c r="S17" s="11">
        <f t="shared" si="0"/>
        <v>6.0000000000000053E-3</v>
      </c>
      <c r="T17" s="12">
        <f t="shared" si="1"/>
        <v>3.6839833069506334E-2</v>
      </c>
      <c r="U17" s="12">
        <f t="shared" si="1"/>
        <v>0</v>
      </c>
      <c r="V17" s="12">
        <f t="shared" si="1"/>
        <v>0.125</v>
      </c>
      <c r="W17" s="12">
        <f t="shared" si="1"/>
        <v>-2.2825600477398234E-2</v>
      </c>
      <c r="X17" s="12">
        <f t="shared" si="1"/>
        <v>4.7717842323651283E-2</v>
      </c>
      <c r="Y17" s="13">
        <f t="shared" si="1"/>
        <v>3.1914893617021267E-2</v>
      </c>
    </row>
    <row r="18" spans="1:25" x14ac:dyDescent="0.25">
      <c r="A18" s="5" t="s">
        <v>24</v>
      </c>
      <c r="B18" s="6">
        <v>1.5569999999999999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1.5760000000000001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1.9000000000000128E-2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1.2202954399486377E-2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2.2210000000000001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2.2589999999999999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3.7999999999999812E-2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1.7109410175596418E-2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3.8420000000000001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3.9249999999999998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8.2999999999999741E-2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2.1603331598125886E-2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1.1399999999999999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1.147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7.0000000000001172E-3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6.1403508771931126E-3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34.645000000000003</v>
      </c>
      <c r="C22" s="6">
        <v>0.64900000000000002</v>
      </c>
      <c r="D22" s="6">
        <v>0.47099999999999997</v>
      </c>
      <c r="E22" s="7">
        <v>0</v>
      </c>
      <c r="F22" s="7">
        <v>0</v>
      </c>
      <c r="G22" s="8">
        <v>0</v>
      </c>
      <c r="H22" s="6">
        <v>35.585999999999999</v>
      </c>
      <c r="I22" s="6">
        <v>0.64100000000000001</v>
      </c>
      <c r="J22" s="6">
        <v>0.46100000000000002</v>
      </c>
      <c r="K22" s="7">
        <v>0</v>
      </c>
      <c r="L22" s="7">
        <v>0</v>
      </c>
      <c r="M22" s="8">
        <v>0</v>
      </c>
      <c r="N22" s="9">
        <f t="shared" si="0"/>
        <v>0.9409999999999954</v>
      </c>
      <c r="O22" s="9">
        <f t="shared" si="0"/>
        <v>-8.0000000000000071E-3</v>
      </c>
      <c r="P22" s="9">
        <f t="shared" si="0"/>
        <v>-9.9999999999999534E-3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2.7161206523307779E-2</v>
      </c>
      <c r="U22" s="12">
        <f t="shared" si="1"/>
        <v>-1.2326656394452962E-2</v>
      </c>
      <c r="V22" s="12">
        <f t="shared" si="1"/>
        <v>-2.123142250530774E-2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-0.90300000000000002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-0.85799999999999998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4.500000000000004E-2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-4.9833887043189362E-2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-0.81100000000000005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-0.78500000000000003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2.6000000000000023E-2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-3.2059186189889011E-2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31</v>
      </c>
      <c r="B25" s="6">
        <v>-0.90300000000000002</v>
      </c>
      <c r="C25" s="6">
        <v>0</v>
      </c>
      <c r="D25" s="6">
        <v>0</v>
      </c>
      <c r="E25" s="7">
        <v>0</v>
      </c>
      <c r="F25" s="7">
        <v>0</v>
      </c>
      <c r="G25" s="8">
        <v>0.25700000000000001</v>
      </c>
      <c r="H25" s="6">
        <v>-0.85799999999999998</v>
      </c>
      <c r="I25" s="6">
        <v>0</v>
      </c>
      <c r="J25" s="6">
        <v>0</v>
      </c>
      <c r="K25" s="7">
        <v>0</v>
      </c>
      <c r="L25" s="7">
        <v>0</v>
      </c>
      <c r="M25" s="8">
        <v>0.25800000000000001</v>
      </c>
      <c r="N25" s="9">
        <f t="shared" si="0"/>
        <v>4.500000000000004E-2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1.0000000000000009E-3</v>
      </c>
      <c r="T25" s="12">
        <f t="shared" si="1"/>
        <v>-4.9833887043189362E-2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3.8910505836575737E-3</v>
      </c>
    </row>
    <row r="26" spans="1:25" x14ac:dyDescent="0.25">
      <c r="A26" s="5" t="s">
        <v>32</v>
      </c>
      <c r="B26" s="6">
        <v>-9.109</v>
      </c>
      <c r="C26" s="6">
        <v>-0.19700000000000001</v>
      </c>
      <c r="D26" s="6">
        <v>-2.4E-2</v>
      </c>
      <c r="E26" s="7">
        <v>0</v>
      </c>
      <c r="F26" s="7">
        <v>0</v>
      </c>
      <c r="G26" s="8">
        <v>0.25700000000000001</v>
      </c>
      <c r="H26" s="6">
        <v>-8.6809999999999992</v>
      </c>
      <c r="I26" s="6">
        <v>-0.182</v>
      </c>
      <c r="J26" s="6">
        <v>-2.1999999999999999E-2</v>
      </c>
      <c r="K26" s="7">
        <v>0</v>
      </c>
      <c r="L26" s="7">
        <v>0</v>
      </c>
      <c r="M26" s="8">
        <v>0.25800000000000001</v>
      </c>
      <c r="N26" s="9">
        <f t="shared" si="0"/>
        <v>0.42800000000000082</v>
      </c>
      <c r="O26" s="9">
        <f t="shared" si="0"/>
        <v>1.5000000000000013E-2</v>
      </c>
      <c r="P26" s="9">
        <f t="shared" si="0"/>
        <v>2.0000000000000018E-3</v>
      </c>
      <c r="Q26" s="10">
        <f t="shared" si="0"/>
        <v>0</v>
      </c>
      <c r="R26" s="10">
        <f t="shared" si="0"/>
        <v>0</v>
      </c>
      <c r="S26" s="11">
        <f t="shared" si="0"/>
        <v>1.0000000000000009E-3</v>
      </c>
      <c r="T26" s="12">
        <f t="shared" si="1"/>
        <v>-4.6986496871226358E-2</v>
      </c>
      <c r="U26" s="12">
        <f t="shared" si="1"/>
        <v>-7.6142131979695549E-2</v>
      </c>
      <c r="V26" s="12">
        <f t="shared" si="1"/>
        <v>-8.333333333333337E-2</v>
      </c>
      <c r="W26" s="12" t="str">
        <f t="shared" si="1"/>
        <v/>
      </c>
      <c r="X26" s="12" t="str">
        <f t="shared" si="1"/>
        <v/>
      </c>
      <c r="Y26" s="13">
        <f t="shared" si="1"/>
        <v>3.8910505836575737E-3</v>
      </c>
    </row>
    <row r="27" spans="1:25" x14ac:dyDescent="0.25">
      <c r="A27" s="5" t="s">
        <v>33</v>
      </c>
      <c r="B27" s="6">
        <v>-0.81100000000000005</v>
      </c>
      <c r="C27" s="6">
        <v>0</v>
      </c>
      <c r="D27" s="6">
        <v>0</v>
      </c>
      <c r="E27" s="7">
        <v>0</v>
      </c>
      <c r="F27" s="7">
        <v>0</v>
      </c>
      <c r="G27" s="8">
        <v>0.23899999999999999</v>
      </c>
      <c r="H27" s="6">
        <v>-0.78500000000000003</v>
      </c>
      <c r="I27" s="6">
        <v>0</v>
      </c>
      <c r="J27" s="6">
        <v>0</v>
      </c>
      <c r="K27" s="7">
        <v>0</v>
      </c>
      <c r="L27" s="7">
        <v>0</v>
      </c>
      <c r="M27" s="8">
        <v>0.23200000000000001</v>
      </c>
      <c r="N27" s="9">
        <f t="shared" si="0"/>
        <v>2.6000000000000023E-2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-6.9999999999999785E-3</v>
      </c>
      <c r="T27" s="12">
        <f t="shared" si="1"/>
        <v>-3.2059186189889011E-2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-2.9288702928870203E-2</v>
      </c>
    </row>
    <row r="28" spans="1:25" x14ac:dyDescent="0.25">
      <c r="A28" s="5" t="s">
        <v>34</v>
      </c>
      <c r="B28" s="6">
        <v>-8.2379999999999995</v>
      </c>
      <c r="C28" s="6">
        <v>-0.16400000000000001</v>
      </c>
      <c r="D28" s="6">
        <v>-2.1000000000000001E-2</v>
      </c>
      <c r="E28" s="7">
        <v>0</v>
      </c>
      <c r="F28" s="7">
        <v>0</v>
      </c>
      <c r="G28" s="8">
        <v>0.23899999999999999</v>
      </c>
      <c r="H28" s="6">
        <v>-7.9859999999999998</v>
      </c>
      <c r="I28" s="6">
        <v>-0.156</v>
      </c>
      <c r="J28" s="6">
        <v>-0.02</v>
      </c>
      <c r="K28" s="7">
        <v>0</v>
      </c>
      <c r="L28" s="7">
        <v>0</v>
      </c>
      <c r="M28" s="8">
        <v>0.23200000000000001</v>
      </c>
      <c r="N28" s="9">
        <f t="shared" si="0"/>
        <v>0.25199999999999978</v>
      </c>
      <c r="O28" s="9">
        <f t="shared" si="0"/>
        <v>8.0000000000000071E-3</v>
      </c>
      <c r="P28" s="9">
        <f t="shared" si="0"/>
        <v>1.0000000000000009E-3</v>
      </c>
      <c r="Q28" s="10">
        <f t="shared" si="0"/>
        <v>0</v>
      </c>
      <c r="R28" s="10">
        <f t="shared" si="0"/>
        <v>0</v>
      </c>
      <c r="S28" s="11">
        <f t="shared" si="0"/>
        <v>-6.9999999999999785E-3</v>
      </c>
      <c r="T28" s="12">
        <f t="shared" si="1"/>
        <v>-3.0589949016751605E-2</v>
      </c>
      <c r="U28" s="12">
        <f t="shared" si="1"/>
        <v>-4.8780487804878092E-2</v>
      </c>
      <c r="V28" s="12">
        <f t="shared" si="1"/>
        <v>-4.7619047619047672E-2</v>
      </c>
      <c r="W28" s="12" t="str">
        <f t="shared" si="1"/>
        <v/>
      </c>
      <c r="X28" s="12" t="str">
        <f t="shared" si="1"/>
        <v/>
      </c>
      <c r="Y28" s="13">
        <f t="shared" si="1"/>
        <v>-2.9288702928870203E-2</v>
      </c>
    </row>
    <row r="29" spans="1:25" x14ac:dyDescent="0.25">
      <c r="A29" s="5" t="s">
        <v>35</v>
      </c>
      <c r="B29" s="6">
        <v>-0.54200000000000004</v>
      </c>
      <c r="C29" s="6">
        <v>0</v>
      </c>
      <c r="D29" s="6">
        <v>0</v>
      </c>
      <c r="E29" s="7">
        <v>32</v>
      </c>
      <c r="F29" s="7">
        <v>0</v>
      </c>
      <c r="G29" s="8">
        <v>0.188</v>
      </c>
      <c r="H29" s="6">
        <v>-0.54300000000000004</v>
      </c>
      <c r="I29" s="6">
        <v>0</v>
      </c>
      <c r="J29" s="6">
        <v>0</v>
      </c>
      <c r="K29" s="7">
        <v>31.27</v>
      </c>
      <c r="L29" s="7">
        <v>0</v>
      </c>
      <c r="M29" s="8">
        <v>0.185</v>
      </c>
      <c r="N29" s="9">
        <f t="shared" si="0"/>
        <v>-1.0000000000000009E-3</v>
      </c>
      <c r="O29" s="9">
        <f t="shared" si="0"/>
        <v>0</v>
      </c>
      <c r="P29" s="9">
        <f t="shared" si="0"/>
        <v>0</v>
      </c>
      <c r="Q29" s="10">
        <f t="shared" si="0"/>
        <v>-0.73000000000000043</v>
      </c>
      <c r="R29" s="10">
        <f t="shared" si="0"/>
        <v>0</v>
      </c>
      <c r="S29" s="11">
        <f t="shared" si="0"/>
        <v>-3.0000000000000027E-3</v>
      </c>
      <c r="T29" s="12">
        <f t="shared" si="1"/>
        <v>1.8450184501845879E-3</v>
      </c>
      <c r="U29" s="12" t="str">
        <f t="shared" si="1"/>
        <v/>
      </c>
      <c r="V29" s="12" t="str">
        <f t="shared" si="1"/>
        <v/>
      </c>
      <c r="W29" s="12">
        <f t="shared" si="1"/>
        <v>-2.2812500000000013E-2</v>
      </c>
      <c r="X29" s="12" t="str">
        <f t="shared" si="1"/>
        <v/>
      </c>
      <c r="Y29" s="13">
        <f t="shared" si="1"/>
        <v>-1.5957446808510634E-2</v>
      </c>
    </row>
    <row r="30" spans="1:25" x14ac:dyDescent="0.25">
      <c r="A30" s="5" t="s">
        <v>36</v>
      </c>
      <c r="B30" s="6">
        <v>-5.7060000000000004</v>
      </c>
      <c r="C30" s="6">
        <v>-6.7000000000000004E-2</v>
      </c>
      <c r="D30" s="6">
        <v>-1.2E-2</v>
      </c>
      <c r="E30" s="7">
        <v>32</v>
      </c>
      <c r="F30" s="7">
        <v>0</v>
      </c>
      <c r="G30" s="8">
        <v>0.188</v>
      </c>
      <c r="H30" s="6">
        <v>-5.7009999999999996</v>
      </c>
      <c r="I30" s="6">
        <v>-7.0000000000000007E-2</v>
      </c>
      <c r="J30" s="6">
        <v>-1.2E-2</v>
      </c>
      <c r="K30" s="7">
        <v>31.27</v>
      </c>
      <c r="L30" s="7">
        <v>0</v>
      </c>
      <c r="M30" s="8">
        <v>0.185</v>
      </c>
      <c r="N30" s="9">
        <f t="shared" si="0"/>
        <v>5.0000000000007816E-3</v>
      </c>
      <c r="O30" s="9">
        <f t="shared" si="0"/>
        <v>-3.0000000000000027E-3</v>
      </c>
      <c r="P30" s="9">
        <f t="shared" si="0"/>
        <v>0</v>
      </c>
      <c r="Q30" s="10">
        <f t="shared" si="0"/>
        <v>-0.73000000000000043</v>
      </c>
      <c r="R30" s="10">
        <f t="shared" si="0"/>
        <v>0</v>
      </c>
      <c r="S30" s="11">
        <f t="shared" si="0"/>
        <v>-3.0000000000000027E-3</v>
      </c>
      <c r="T30" s="12">
        <f t="shared" si="1"/>
        <v>-8.7627059235906302E-4</v>
      </c>
      <c r="U30" s="12">
        <f t="shared" si="1"/>
        <v>4.4776119402985204E-2</v>
      </c>
      <c r="V30" s="12">
        <f t="shared" si="1"/>
        <v>0</v>
      </c>
      <c r="W30" s="12">
        <f t="shared" si="1"/>
        <v>-2.2812500000000013E-2</v>
      </c>
      <c r="X30" s="12" t="str">
        <f t="shared" si="1"/>
        <v/>
      </c>
      <c r="Y30" s="13">
        <f t="shared" si="1"/>
        <v>-1.5957446808510634E-2</v>
      </c>
    </row>
    <row r="31" spans="1:25" x14ac:dyDescent="0.25">
      <c r="A31" s="5" t="s">
        <v>37</v>
      </c>
      <c r="B31" s="6">
        <v>-0.54700000000000004</v>
      </c>
      <c r="C31" s="6">
        <v>0</v>
      </c>
      <c r="D31" s="6">
        <v>0</v>
      </c>
      <c r="E31" s="7">
        <v>32</v>
      </c>
      <c r="F31" s="7">
        <v>0</v>
      </c>
      <c r="G31" s="8">
        <v>0.157</v>
      </c>
      <c r="H31" s="6">
        <v>-0.53700000000000003</v>
      </c>
      <c r="I31" s="6">
        <v>0</v>
      </c>
      <c r="J31" s="6">
        <v>0</v>
      </c>
      <c r="K31" s="7">
        <v>31.27</v>
      </c>
      <c r="L31" s="7">
        <v>0</v>
      </c>
      <c r="M31" s="8">
        <v>0.157</v>
      </c>
      <c r="N31" s="9">
        <f t="shared" si="0"/>
        <v>1.0000000000000009E-2</v>
      </c>
      <c r="O31" s="9">
        <f t="shared" si="0"/>
        <v>0</v>
      </c>
      <c r="P31" s="9">
        <f t="shared" si="0"/>
        <v>0</v>
      </c>
      <c r="Q31" s="10">
        <f t="shared" si="0"/>
        <v>-0.73000000000000043</v>
      </c>
      <c r="R31" s="10">
        <f t="shared" si="0"/>
        <v>0</v>
      </c>
      <c r="S31" s="11">
        <f t="shared" si="0"/>
        <v>0</v>
      </c>
      <c r="T31" s="12">
        <f t="shared" si="1"/>
        <v>-1.8281535648994485E-2</v>
      </c>
      <c r="U31" s="12" t="str">
        <f t="shared" si="1"/>
        <v/>
      </c>
      <c r="V31" s="12" t="str">
        <f t="shared" si="1"/>
        <v/>
      </c>
      <c r="W31" s="12">
        <f t="shared" si="1"/>
        <v>-2.2812500000000013E-2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38</v>
      </c>
      <c r="B32" s="6">
        <v>-5.7770000000000001</v>
      </c>
      <c r="C32" s="6">
        <v>-6.2E-2</v>
      </c>
      <c r="D32" s="6">
        <v>-1.2E-2</v>
      </c>
      <c r="E32" s="7">
        <v>32</v>
      </c>
      <c r="F32" s="7">
        <v>0</v>
      </c>
      <c r="G32" s="8">
        <v>0.157</v>
      </c>
      <c r="H32" s="6">
        <v>-5.6719999999999997</v>
      </c>
      <c r="I32" s="6">
        <v>-6.0999999999999999E-2</v>
      </c>
      <c r="J32" s="6">
        <v>-1.2E-2</v>
      </c>
      <c r="K32" s="7">
        <v>31.27</v>
      </c>
      <c r="L32" s="7">
        <v>0</v>
      </c>
      <c r="M32" s="8">
        <v>0.157</v>
      </c>
      <c r="N32" s="9">
        <f t="shared" si="0"/>
        <v>0.10500000000000043</v>
      </c>
      <c r="O32" s="9">
        <f t="shared" si="0"/>
        <v>1.0000000000000009E-3</v>
      </c>
      <c r="P32" s="9">
        <f t="shared" si="0"/>
        <v>0</v>
      </c>
      <c r="Q32" s="10">
        <f t="shared" si="0"/>
        <v>-0.73000000000000043</v>
      </c>
      <c r="R32" s="10">
        <f t="shared" si="0"/>
        <v>0</v>
      </c>
      <c r="S32" s="11">
        <f t="shared" si="0"/>
        <v>0</v>
      </c>
      <c r="T32" s="12">
        <f t="shared" si="1"/>
        <v>-1.8175523628180756E-2</v>
      </c>
      <c r="U32" s="12">
        <f t="shared" si="1"/>
        <v>-1.6129032258064502E-2</v>
      </c>
      <c r="V32" s="12">
        <f t="shared" si="1"/>
        <v>0</v>
      </c>
      <c r="W32" s="12">
        <f t="shared" si="1"/>
        <v>-2.2812500000000013E-2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39</v>
      </c>
      <c r="B33" s="6">
        <v>1.85</v>
      </c>
      <c r="C33" s="6">
        <v>0</v>
      </c>
      <c r="D33" s="6">
        <v>0</v>
      </c>
      <c r="E33" s="7">
        <v>2.82</v>
      </c>
      <c r="F33" s="7">
        <v>0</v>
      </c>
      <c r="G33" s="8">
        <v>0</v>
      </c>
      <c r="H33" s="6">
        <v>1.8380000000000001</v>
      </c>
      <c r="I33" s="6">
        <v>0</v>
      </c>
      <c r="J33" s="6">
        <v>0</v>
      </c>
      <c r="K33" s="7">
        <v>3.41</v>
      </c>
      <c r="L33" s="7">
        <v>0</v>
      </c>
      <c r="M33" s="8">
        <v>0</v>
      </c>
      <c r="N33" s="9">
        <f t="shared" si="0"/>
        <v>-1.2000000000000011E-2</v>
      </c>
      <c r="O33" s="9">
        <f t="shared" si="0"/>
        <v>0</v>
      </c>
      <c r="P33" s="9">
        <f t="shared" si="0"/>
        <v>0</v>
      </c>
      <c r="Q33" s="10">
        <f t="shared" si="0"/>
        <v>0.5900000000000003</v>
      </c>
      <c r="R33" s="10">
        <f t="shared" si="0"/>
        <v>0</v>
      </c>
      <c r="S33" s="11">
        <f t="shared" si="0"/>
        <v>0</v>
      </c>
      <c r="T33" s="12">
        <f t="shared" si="1"/>
        <v>-6.4864864864865313E-3</v>
      </c>
      <c r="U33" s="12" t="str">
        <f t="shared" si="1"/>
        <v/>
      </c>
      <c r="V33" s="12" t="str">
        <f t="shared" si="1"/>
        <v/>
      </c>
      <c r="W33" s="12">
        <f t="shared" si="1"/>
        <v>0.2092198581560285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2.2989999999999999</v>
      </c>
      <c r="C34" s="6">
        <v>5.1999999999999998E-2</v>
      </c>
      <c r="D34" s="6">
        <v>0</v>
      </c>
      <c r="E34" s="7">
        <v>2.82</v>
      </c>
      <c r="F34" s="7">
        <v>0</v>
      </c>
      <c r="G34" s="8">
        <v>0</v>
      </c>
      <c r="H34" s="6">
        <v>2.2869999999999999</v>
      </c>
      <c r="I34" s="6">
        <v>4.9000000000000002E-2</v>
      </c>
      <c r="J34" s="6">
        <v>0</v>
      </c>
      <c r="K34" s="7">
        <v>3.41</v>
      </c>
      <c r="L34" s="7">
        <v>0</v>
      </c>
      <c r="M34" s="8">
        <v>0</v>
      </c>
      <c r="N34" s="9">
        <f t="shared" si="0"/>
        <v>-1.2000000000000011E-2</v>
      </c>
      <c r="O34" s="9">
        <f t="shared" si="0"/>
        <v>-2.9999999999999957E-3</v>
      </c>
      <c r="P34" s="9">
        <f t="shared" si="0"/>
        <v>0</v>
      </c>
      <c r="Q34" s="10">
        <f t="shared" si="0"/>
        <v>0.5900000000000003</v>
      </c>
      <c r="R34" s="10">
        <f t="shared" si="0"/>
        <v>0</v>
      </c>
      <c r="S34" s="11">
        <f t="shared" si="0"/>
        <v>0</v>
      </c>
      <c r="T34" s="12">
        <f t="shared" si="1"/>
        <v>-5.2196607220530433E-3</v>
      </c>
      <c r="U34" s="12">
        <f t="shared" si="1"/>
        <v>-5.7692307692307598E-2</v>
      </c>
      <c r="V34" s="12" t="str">
        <f t="shared" si="1"/>
        <v/>
      </c>
      <c r="W34" s="12">
        <f t="shared" si="1"/>
        <v>0.2092198581560285</v>
      </c>
      <c r="X34" s="12" t="str">
        <f t="shared" si="1"/>
        <v/>
      </c>
      <c r="Y34" s="13" t="str">
        <f t="shared" si="1"/>
        <v/>
      </c>
    </row>
    <row r="35" spans="1:25" x14ac:dyDescent="0.25">
      <c r="A35" s="5" t="s">
        <v>41</v>
      </c>
      <c r="B35" s="6">
        <v>0.26300000000000001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0.25900000000000001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-4.0000000000000036E-3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-1.520912547528519E-2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1.0820000000000001</v>
      </c>
      <c r="C36" s="6">
        <v>0</v>
      </c>
      <c r="D36" s="6">
        <v>0</v>
      </c>
      <c r="E36" s="7">
        <v>3.03</v>
      </c>
      <c r="F36" s="7">
        <v>0</v>
      </c>
      <c r="G36" s="8">
        <v>0</v>
      </c>
      <c r="H36" s="6">
        <v>1.075</v>
      </c>
      <c r="I36" s="6">
        <v>0</v>
      </c>
      <c r="J36" s="6">
        <v>0</v>
      </c>
      <c r="K36" s="7">
        <v>3.61</v>
      </c>
      <c r="L36" s="7">
        <v>0</v>
      </c>
      <c r="M36" s="8">
        <v>0</v>
      </c>
      <c r="N36" s="9">
        <f t="shared" si="0"/>
        <v>-7.0000000000001172E-3</v>
      </c>
      <c r="O36" s="9">
        <f t="shared" si="0"/>
        <v>0</v>
      </c>
      <c r="P36" s="9">
        <f t="shared" si="0"/>
        <v>0</v>
      </c>
      <c r="Q36" s="10">
        <f t="shared" si="0"/>
        <v>0.58000000000000007</v>
      </c>
      <c r="R36" s="10">
        <f t="shared" si="0"/>
        <v>0</v>
      </c>
      <c r="S36" s="11">
        <f t="shared" si="0"/>
        <v>0</v>
      </c>
      <c r="T36" s="12">
        <f t="shared" si="1"/>
        <v>-6.4695009242144996E-3</v>
      </c>
      <c r="U36" s="12" t="str">
        <f t="shared" si="1"/>
        <v/>
      </c>
      <c r="V36" s="12" t="str">
        <f t="shared" si="1"/>
        <v/>
      </c>
      <c r="W36" s="12">
        <f t="shared" si="1"/>
        <v>0.19141914191419152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1.3620000000000001</v>
      </c>
      <c r="C37" s="6">
        <v>0.03</v>
      </c>
      <c r="D37" s="6">
        <v>0</v>
      </c>
      <c r="E37" s="7">
        <v>3.03</v>
      </c>
      <c r="F37" s="7">
        <v>0</v>
      </c>
      <c r="G37" s="8">
        <v>0</v>
      </c>
      <c r="H37" s="6">
        <v>1.3540000000000001</v>
      </c>
      <c r="I37" s="6">
        <v>2.8000000000000001E-2</v>
      </c>
      <c r="J37" s="6">
        <v>0</v>
      </c>
      <c r="K37" s="7">
        <v>3.61</v>
      </c>
      <c r="L37" s="7">
        <v>0</v>
      </c>
      <c r="M37" s="8">
        <v>0</v>
      </c>
      <c r="N37" s="9">
        <f t="shared" ref="N37:S71" si="2">H37-B37</f>
        <v>-8.0000000000000071E-3</v>
      </c>
      <c r="O37" s="9">
        <f t="shared" si="2"/>
        <v>-1.9999999999999983E-3</v>
      </c>
      <c r="P37" s="9">
        <f t="shared" si="2"/>
        <v>0</v>
      </c>
      <c r="Q37" s="10">
        <f t="shared" si="2"/>
        <v>0.58000000000000007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-5.8737151248164921E-3</v>
      </c>
      <c r="U37" s="12">
        <f t="shared" si="3"/>
        <v>-6.6666666666666652E-2</v>
      </c>
      <c r="V37" s="12" t="str">
        <f t="shared" si="3"/>
        <v/>
      </c>
      <c r="W37" s="12">
        <f t="shared" si="3"/>
        <v>0.19141914191419152</v>
      </c>
      <c r="X37" s="12" t="str">
        <f t="shared" si="3"/>
        <v/>
      </c>
      <c r="Y37" s="13" t="str">
        <f t="shared" si="3"/>
        <v/>
      </c>
    </row>
    <row r="38" spans="1:25" ht="30" x14ac:dyDescent="0.25">
      <c r="A38" s="5" t="s">
        <v>44</v>
      </c>
      <c r="B38" s="6">
        <v>0.24299999999999999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0.24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-3.0000000000000027E-3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-1.2345679012345734E-2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1.3480000000000001</v>
      </c>
      <c r="C39" s="6">
        <v>2.7E-2</v>
      </c>
      <c r="D39" s="6">
        <v>0</v>
      </c>
      <c r="E39" s="7">
        <v>21.82</v>
      </c>
      <c r="F39" s="7">
        <v>0</v>
      </c>
      <c r="G39" s="8">
        <v>0</v>
      </c>
      <c r="H39" s="6">
        <v>1.34</v>
      </c>
      <c r="I39" s="6">
        <v>2.5000000000000001E-2</v>
      </c>
      <c r="J39" s="6">
        <v>0</v>
      </c>
      <c r="K39" s="7">
        <v>32.299999999999997</v>
      </c>
      <c r="L39" s="7">
        <v>0</v>
      </c>
      <c r="M39" s="8">
        <v>0</v>
      </c>
      <c r="N39" s="9">
        <f t="shared" si="2"/>
        <v>-8.0000000000000071E-3</v>
      </c>
      <c r="O39" s="9">
        <f t="shared" si="2"/>
        <v>-1.9999999999999983E-3</v>
      </c>
      <c r="P39" s="9">
        <f t="shared" si="2"/>
        <v>0</v>
      </c>
      <c r="Q39" s="10">
        <f t="shared" si="2"/>
        <v>10.479999999999997</v>
      </c>
      <c r="R39" s="10">
        <f t="shared" si="2"/>
        <v>0</v>
      </c>
      <c r="S39" s="11">
        <f t="shared" si="2"/>
        <v>0</v>
      </c>
      <c r="T39" s="12">
        <f t="shared" si="3"/>
        <v>-5.9347181008901906E-3</v>
      </c>
      <c r="U39" s="12">
        <f t="shared" si="3"/>
        <v>-7.4074074074073959E-2</v>
      </c>
      <c r="V39" s="12" t="str">
        <f t="shared" si="3"/>
        <v/>
      </c>
      <c r="W39" s="12">
        <f t="shared" si="3"/>
        <v>0.48029330889092559</v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8.843</v>
      </c>
      <c r="C40" s="6">
        <v>0.128</v>
      </c>
      <c r="D40" s="6">
        <v>1.7999999999999999E-2</v>
      </c>
      <c r="E40" s="7">
        <v>8.82</v>
      </c>
      <c r="F40" s="7">
        <v>2.2000000000000002</v>
      </c>
      <c r="G40" s="8">
        <v>0.25</v>
      </c>
      <c r="H40" s="6">
        <v>9.0020000000000007</v>
      </c>
      <c r="I40" s="6">
        <v>0.125</v>
      </c>
      <c r="J40" s="6">
        <v>1.7999999999999999E-2</v>
      </c>
      <c r="K40" s="7">
        <v>8.6199999999999992</v>
      </c>
      <c r="L40" s="7">
        <v>1.78</v>
      </c>
      <c r="M40" s="8">
        <v>0.254</v>
      </c>
      <c r="N40" s="9">
        <f t="shared" si="2"/>
        <v>0.1590000000000007</v>
      </c>
      <c r="O40" s="9">
        <f t="shared" si="2"/>
        <v>-3.0000000000000027E-3</v>
      </c>
      <c r="P40" s="9">
        <f t="shared" si="2"/>
        <v>0</v>
      </c>
      <c r="Q40" s="10">
        <f t="shared" si="2"/>
        <v>-0.20000000000000107</v>
      </c>
      <c r="R40" s="10">
        <f t="shared" si="2"/>
        <v>-0.42000000000000015</v>
      </c>
      <c r="S40" s="11">
        <f t="shared" si="2"/>
        <v>4.0000000000000036E-3</v>
      </c>
      <c r="T40" s="12">
        <f t="shared" si="3"/>
        <v>1.7980323419654054E-2</v>
      </c>
      <c r="U40" s="12">
        <f t="shared" si="3"/>
        <v>-2.34375E-2</v>
      </c>
      <c r="V40" s="12">
        <f t="shared" si="3"/>
        <v>0</v>
      </c>
      <c r="W40" s="12">
        <f t="shared" si="3"/>
        <v>-2.267573696145142E-2</v>
      </c>
      <c r="X40" s="12">
        <f t="shared" si="3"/>
        <v>-0.19090909090909092</v>
      </c>
      <c r="Y40" s="13">
        <f t="shared" si="3"/>
        <v>1.6000000000000014E-2</v>
      </c>
    </row>
    <row r="41" spans="1:25" x14ac:dyDescent="0.25">
      <c r="A41" s="5" t="s">
        <v>47</v>
      </c>
      <c r="B41" s="6">
        <v>1.101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1.1140000000000001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1.3000000000000123E-2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1.180744777475029E-2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1.57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1.597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2.6999999999999913E-2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1.7197452229299248E-2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2.7160000000000002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2.7749999999999999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5.8999999999999719E-2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2.1723122238586079E-2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0.80600000000000005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0.81100000000000005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5.0000000000000044E-3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6.2034739454095433E-3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 x14ac:dyDescent="0.25">
      <c r="A45" s="5" t="s">
        <v>51</v>
      </c>
      <c r="B45" s="6">
        <v>24.494</v>
      </c>
      <c r="C45" s="6">
        <v>0.45900000000000002</v>
      </c>
      <c r="D45" s="6">
        <v>0.33300000000000002</v>
      </c>
      <c r="E45" s="7">
        <v>0</v>
      </c>
      <c r="F45" s="7">
        <v>0</v>
      </c>
      <c r="G45" s="8">
        <v>0</v>
      </c>
      <c r="H45" s="6">
        <v>25.16</v>
      </c>
      <c r="I45" s="6">
        <v>0.45300000000000001</v>
      </c>
      <c r="J45" s="6">
        <v>0.32600000000000001</v>
      </c>
      <c r="K45" s="7">
        <v>0</v>
      </c>
      <c r="L45" s="7">
        <v>0</v>
      </c>
      <c r="M45" s="8">
        <v>0</v>
      </c>
      <c r="N45" s="9">
        <f t="shared" si="2"/>
        <v>0.66600000000000037</v>
      </c>
      <c r="O45" s="9">
        <f t="shared" si="2"/>
        <v>-6.0000000000000053E-3</v>
      </c>
      <c r="P45" s="9">
        <f t="shared" si="2"/>
        <v>-7.0000000000000062E-3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2.7190332326284095E-2</v>
      </c>
      <c r="U45" s="12">
        <f t="shared" si="3"/>
        <v>-1.3071895424836666E-2</v>
      </c>
      <c r="V45" s="12">
        <f t="shared" si="3"/>
        <v>-2.1021021021020991E-2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 x14ac:dyDescent="0.25">
      <c r="A46" s="5" t="s">
        <v>52</v>
      </c>
      <c r="B46" s="6">
        <v>-0.90300000000000002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-0.85799999999999998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4.500000000000004E-2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-4.9833887043189362E-2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-0.90300000000000002</v>
      </c>
      <c r="C47" s="6">
        <v>0</v>
      </c>
      <c r="D47" s="6">
        <v>0</v>
      </c>
      <c r="E47" s="7">
        <v>0</v>
      </c>
      <c r="F47" s="7">
        <v>0</v>
      </c>
      <c r="G47" s="8">
        <v>0.25700000000000001</v>
      </c>
      <c r="H47" s="6">
        <v>-0.85799999999999998</v>
      </c>
      <c r="I47" s="6">
        <v>0</v>
      </c>
      <c r="J47" s="6">
        <v>0</v>
      </c>
      <c r="K47" s="7">
        <v>0</v>
      </c>
      <c r="L47" s="7">
        <v>0</v>
      </c>
      <c r="M47" s="8">
        <v>0.25800000000000001</v>
      </c>
      <c r="N47" s="9">
        <f t="shared" si="2"/>
        <v>4.500000000000004E-2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1.0000000000000009E-3</v>
      </c>
      <c r="T47" s="12">
        <f t="shared" si="3"/>
        <v>-4.9833887043189362E-2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3.8910505836575737E-3</v>
      </c>
    </row>
    <row r="48" spans="1:25" x14ac:dyDescent="0.25">
      <c r="A48" s="5" t="s">
        <v>54</v>
      </c>
      <c r="B48" s="6">
        <v>-9.109</v>
      </c>
      <c r="C48" s="6">
        <v>-0.19700000000000001</v>
      </c>
      <c r="D48" s="6">
        <v>-2.4E-2</v>
      </c>
      <c r="E48" s="7">
        <v>0</v>
      </c>
      <c r="F48" s="7">
        <v>0</v>
      </c>
      <c r="G48" s="8">
        <v>0.25700000000000001</v>
      </c>
      <c r="H48" s="6">
        <v>-8.6809999999999992</v>
      </c>
      <c r="I48" s="6">
        <v>-0.182</v>
      </c>
      <c r="J48" s="6">
        <v>-2.1999999999999999E-2</v>
      </c>
      <c r="K48" s="7">
        <v>0</v>
      </c>
      <c r="L48" s="7">
        <v>0</v>
      </c>
      <c r="M48" s="8">
        <v>0.25800000000000001</v>
      </c>
      <c r="N48" s="9">
        <f t="shared" si="2"/>
        <v>0.42800000000000082</v>
      </c>
      <c r="O48" s="9">
        <f t="shared" si="2"/>
        <v>1.5000000000000013E-2</v>
      </c>
      <c r="P48" s="9">
        <f t="shared" si="2"/>
        <v>2.0000000000000018E-3</v>
      </c>
      <c r="Q48" s="10">
        <f t="shared" si="2"/>
        <v>0</v>
      </c>
      <c r="R48" s="10">
        <f t="shared" si="2"/>
        <v>0</v>
      </c>
      <c r="S48" s="11">
        <f t="shared" si="2"/>
        <v>1.0000000000000009E-3</v>
      </c>
      <c r="T48" s="12">
        <f t="shared" si="3"/>
        <v>-4.6986496871226358E-2</v>
      </c>
      <c r="U48" s="12">
        <f t="shared" si="3"/>
        <v>-7.6142131979695549E-2</v>
      </c>
      <c r="V48" s="12">
        <f t="shared" si="3"/>
        <v>-8.333333333333337E-2</v>
      </c>
      <c r="W48" s="12" t="str">
        <f t="shared" si="3"/>
        <v/>
      </c>
      <c r="X48" s="12" t="str">
        <f t="shared" si="3"/>
        <v/>
      </c>
      <c r="Y48" s="13">
        <f t="shared" si="3"/>
        <v>3.8910505836575737E-3</v>
      </c>
    </row>
    <row r="49" spans="1:25" x14ac:dyDescent="0.25">
      <c r="A49" s="5" t="s">
        <v>55</v>
      </c>
      <c r="B49" s="6">
        <v>1.2110000000000001</v>
      </c>
      <c r="C49" s="6">
        <v>0</v>
      </c>
      <c r="D49" s="6">
        <v>0</v>
      </c>
      <c r="E49" s="7">
        <v>1.85</v>
      </c>
      <c r="F49" s="7">
        <v>0</v>
      </c>
      <c r="G49" s="8">
        <v>0</v>
      </c>
      <c r="H49" s="6">
        <v>1.2030000000000001</v>
      </c>
      <c r="I49" s="6">
        <v>0</v>
      </c>
      <c r="J49" s="6">
        <v>0</v>
      </c>
      <c r="K49" s="7">
        <v>2.23</v>
      </c>
      <c r="L49" s="7">
        <v>0</v>
      </c>
      <c r="M49" s="8">
        <v>0</v>
      </c>
      <c r="N49" s="9">
        <f t="shared" si="2"/>
        <v>-8.0000000000000071E-3</v>
      </c>
      <c r="O49" s="9">
        <f t="shared" si="2"/>
        <v>0</v>
      </c>
      <c r="P49" s="9">
        <f t="shared" si="2"/>
        <v>0</v>
      </c>
      <c r="Q49" s="10">
        <f t="shared" si="2"/>
        <v>0.37999999999999989</v>
      </c>
      <c r="R49" s="10">
        <f t="shared" si="2"/>
        <v>0</v>
      </c>
      <c r="S49" s="11">
        <f t="shared" si="2"/>
        <v>0</v>
      </c>
      <c r="T49" s="12">
        <f t="shared" si="3"/>
        <v>-6.6061106523533919E-3</v>
      </c>
      <c r="U49" s="12" t="str">
        <f t="shared" si="3"/>
        <v/>
      </c>
      <c r="V49" s="12" t="str">
        <f t="shared" si="3"/>
        <v/>
      </c>
      <c r="W49" s="12">
        <f t="shared" si="3"/>
        <v>0.20540540540540531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1.5049999999999999</v>
      </c>
      <c r="C50" s="6">
        <v>3.4000000000000002E-2</v>
      </c>
      <c r="D50" s="6">
        <v>0</v>
      </c>
      <c r="E50" s="7">
        <v>1.85</v>
      </c>
      <c r="F50" s="7">
        <v>0</v>
      </c>
      <c r="G50" s="8">
        <v>0</v>
      </c>
      <c r="H50" s="6">
        <v>1.4970000000000001</v>
      </c>
      <c r="I50" s="6">
        <v>3.2000000000000001E-2</v>
      </c>
      <c r="J50" s="6">
        <v>0</v>
      </c>
      <c r="K50" s="7">
        <v>2.23</v>
      </c>
      <c r="L50" s="7">
        <v>0</v>
      </c>
      <c r="M50" s="8">
        <v>0</v>
      </c>
      <c r="N50" s="9">
        <f t="shared" si="2"/>
        <v>-7.9999999999997851E-3</v>
      </c>
      <c r="O50" s="9">
        <f t="shared" si="2"/>
        <v>-2.0000000000000018E-3</v>
      </c>
      <c r="P50" s="9">
        <f t="shared" si="2"/>
        <v>0</v>
      </c>
      <c r="Q50" s="10">
        <f t="shared" si="2"/>
        <v>0.37999999999999989</v>
      </c>
      <c r="R50" s="10">
        <f t="shared" si="2"/>
        <v>0</v>
      </c>
      <c r="S50" s="11">
        <f t="shared" si="2"/>
        <v>0</v>
      </c>
      <c r="T50" s="12">
        <f t="shared" si="3"/>
        <v>-5.3156146179400565E-3</v>
      </c>
      <c r="U50" s="12">
        <f t="shared" si="3"/>
        <v>-5.8823529411764719E-2</v>
      </c>
      <c r="V50" s="12" t="str">
        <f t="shared" si="3"/>
        <v/>
      </c>
      <c r="W50" s="12">
        <f t="shared" si="3"/>
        <v>0.20540540540540531</v>
      </c>
      <c r="X50" s="12" t="str">
        <f t="shared" si="3"/>
        <v/>
      </c>
      <c r="Y50" s="13" t="str">
        <f t="shared" si="3"/>
        <v/>
      </c>
    </row>
    <row r="51" spans="1:25" x14ac:dyDescent="0.25">
      <c r="A51" s="5" t="s">
        <v>57</v>
      </c>
      <c r="B51" s="6">
        <v>0.17199999999999999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0.17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-1.999999999999974E-3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-1.1627906976743985E-2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0.70899999999999996</v>
      </c>
      <c r="C52" s="6">
        <v>0</v>
      </c>
      <c r="D52" s="6">
        <v>0</v>
      </c>
      <c r="E52" s="7">
        <v>1.99</v>
      </c>
      <c r="F52" s="7">
        <v>0</v>
      </c>
      <c r="G52" s="8">
        <v>0</v>
      </c>
      <c r="H52" s="6">
        <v>0.70399999999999996</v>
      </c>
      <c r="I52" s="6">
        <v>0</v>
      </c>
      <c r="J52" s="6">
        <v>0</v>
      </c>
      <c r="K52" s="7">
        <v>2.37</v>
      </c>
      <c r="L52" s="7">
        <v>0</v>
      </c>
      <c r="M52" s="8">
        <v>0</v>
      </c>
      <c r="N52" s="9">
        <f t="shared" si="2"/>
        <v>-5.0000000000000044E-3</v>
      </c>
      <c r="O52" s="9">
        <f t="shared" si="2"/>
        <v>0</v>
      </c>
      <c r="P52" s="9">
        <f t="shared" si="2"/>
        <v>0</v>
      </c>
      <c r="Q52" s="10">
        <f t="shared" si="2"/>
        <v>0.38000000000000012</v>
      </c>
      <c r="R52" s="10">
        <f t="shared" si="2"/>
        <v>0</v>
      </c>
      <c r="S52" s="11">
        <f t="shared" si="2"/>
        <v>0</v>
      </c>
      <c r="T52" s="12">
        <f t="shared" si="3"/>
        <v>-7.0521861777150807E-3</v>
      </c>
      <c r="U52" s="12" t="str">
        <f t="shared" si="3"/>
        <v/>
      </c>
      <c r="V52" s="12" t="str">
        <f t="shared" si="3"/>
        <v/>
      </c>
      <c r="W52" s="12">
        <f t="shared" si="3"/>
        <v>0.19095477386934689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0.89100000000000001</v>
      </c>
      <c r="C53" s="6">
        <v>1.9E-2</v>
      </c>
      <c r="D53" s="6">
        <v>0</v>
      </c>
      <c r="E53" s="7">
        <v>1.99</v>
      </c>
      <c r="F53" s="7">
        <v>0</v>
      </c>
      <c r="G53" s="8">
        <v>0</v>
      </c>
      <c r="H53" s="6">
        <v>0.88600000000000001</v>
      </c>
      <c r="I53" s="6">
        <v>1.9E-2</v>
      </c>
      <c r="J53" s="6">
        <v>0</v>
      </c>
      <c r="K53" s="7">
        <v>2.37</v>
      </c>
      <c r="L53" s="7">
        <v>0</v>
      </c>
      <c r="M53" s="8">
        <v>0</v>
      </c>
      <c r="N53" s="9">
        <f t="shared" si="2"/>
        <v>-5.0000000000000044E-3</v>
      </c>
      <c r="O53" s="9">
        <f t="shared" si="2"/>
        <v>0</v>
      </c>
      <c r="P53" s="9">
        <f t="shared" si="2"/>
        <v>0</v>
      </c>
      <c r="Q53" s="10">
        <f t="shared" si="2"/>
        <v>0.38000000000000012</v>
      </c>
      <c r="R53" s="10">
        <f t="shared" si="2"/>
        <v>0</v>
      </c>
      <c r="S53" s="11">
        <f t="shared" si="2"/>
        <v>0</v>
      </c>
      <c r="T53" s="12">
        <f t="shared" si="3"/>
        <v>-5.6116722783389195E-3</v>
      </c>
      <c r="U53" s="12">
        <f t="shared" si="3"/>
        <v>0</v>
      </c>
      <c r="V53" s="12" t="str">
        <f t="shared" si="3"/>
        <v/>
      </c>
      <c r="W53" s="12">
        <f t="shared" si="3"/>
        <v>0.19095477386934689</v>
      </c>
      <c r="X53" s="12" t="str">
        <f t="shared" si="3"/>
        <v/>
      </c>
      <c r="Y53" s="13" t="str">
        <f t="shared" si="3"/>
        <v/>
      </c>
    </row>
    <row r="54" spans="1:25" ht="30" x14ac:dyDescent="0.25">
      <c r="A54" s="5" t="s">
        <v>60</v>
      </c>
      <c r="B54" s="6">
        <v>0.159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0.157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-2.0000000000000018E-3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-1.2578616352201255E-2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 x14ac:dyDescent="0.25">
      <c r="A55" s="5" t="s">
        <v>61</v>
      </c>
      <c r="B55" s="6">
        <v>0.88300000000000001</v>
      </c>
      <c r="C55" s="6">
        <v>1.7999999999999999E-2</v>
      </c>
      <c r="D55" s="6">
        <v>0</v>
      </c>
      <c r="E55" s="7">
        <v>14.28</v>
      </c>
      <c r="F55" s="7">
        <v>0</v>
      </c>
      <c r="G55" s="8">
        <v>0</v>
      </c>
      <c r="H55" s="6">
        <v>0.877</v>
      </c>
      <c r="I55" s="6">
        <v>1.7000000000000001E-2</v>
      </c>
      <c r="J55" s="6">
        <v>0</v>
      </c>
      <c r="K55" s="7">
        <v>21.15</v>
      </c>
      <c r="L55" s="7">
        <v>0</v>
      </c>
      <c r="M55" s="8">
        <v>0</v>
      </c>
      <c r="N55" s="9">
        <f t="shared" si="2"/>
        <v>-6.0000000000000053E-3</v>
      </c>
      <c r="O55" s="9">
        <f t="shared" si="2"/>
        <v>-9.9999999999999742E-4</v>
      </c>
      <c r="P55" s="9">
        <f t="shared" si="2"/>
        <v>0</v>
      </c>
      <c r="Q55" s="10">
        <f t="shared" si="2"/>
        <v>6.8699999999999992</v>
      </c>
      <c r="R55" s="10">
        <f t="shared" si="2"/>
        <v>0</v>
      </c>
      <c r="S55" s="11">
        <f t="shared" si="2"/>
        <v>0</v>
      </c>
      <c r="T55" s="12">
        <f t="shared" si="3"/>
        <v>-6.7950169875424793E-3</v>
      </c>
      <c r="U55" s="12">
        <f t="shared" si="3"/>
        <v>-5.5555555555555469E-2</v>
      </c>
      <c r="V55" s="12" t="str">
        <f t="shared" si="3"/>
        <v/>
      </c>
      <c r="W55" s="12">
        <f t="shared" si="3"/>
        <v>0.48109243697478998</v>
      </c>
      <c r="X55" s="12" t="str">
        <f t="shared" si="3"/>
        <v/>
      </c>
      <c r="Y55" s="13" t="str">
        <f t="shared" si="3"/>
        <v/>
      </c>
    </row>
    <row r="56" spans="1:25" x14ac:dyDescent="0.25">
      <c r="A56" s="5" t="s">
        <v>62</v>
      </c>
      <c r="B56" s="6">
        <v>5.7889999999999997</v>
      </c>
      <c r="C56" s="6">
        <v>8.4000000000000005E-2</v>
      </c>
      <c r="D56" s="6">
        <v>1.2E-2</v>
      </c>
      <c r="E56" s="7">
        <v>5.77</v>
      </c>
      <c r="F56" s="7">
        <v>1.44</v>
      </c>
      <c r="G56" s="8">
        <v>0.16300000000000001</v>
      </c>
      <c r="H56" s="6">
        <v>5.8940000000000001</v>
      </c>
      <c r="I56" s="6">
        <v>8.2000000000000003E-2</v>
      </c>
      <c r="J56" s="6">
        <v>1.2E-2</v>
      </c>
      <c r="K56" s="7">
        <v>5.64</v>
      </c>
      <c r="L56" s="7">
        <v>1.17</v>
      </c>
      <c r="M56" s="8">
        <v>0.16600000000000001</v>
      </c>
      <c r="N56" s="9">
        <f t="shared" si="2"/>
        <v>0.10500000000000043</v>
      </c>
      <c r="O56" s="9">
        <f t="shared" si="2"/>
        <v>-2.0000000000000018E-3</v>
      </c>
      <c r="P56" s="9">
        <f t="shared" si="2"/>
        <v>0</v>
      </c>
      <c r="Q56" s="10">
        <f t="shared" si="2"/>
        <v>-0.12999999999999989</v>
      </c>
      <c r="R56" s="10">
        <f t="shared" si="2"/>
        <v>-0.27</v>
      </c>
      <c r="S56" s="11">
        <f t="shared" si="2"/>
        <v>3.0000000000000027E-3</v>
      </c>
      <c r="T56" s="12">
        <f t="shared" si="3"/>
        <v>1.8137847642079929E-2</v>
      </c>
      <c r="U56" s="12">
        <f t="shared" si="3"/>
        <v>-2.3809523809523836E-2</v>
      </c>
      <c r="V56" s="12">
        <f t="shared" si="3"/>
        <v>0</v>
      </c>
      <c r="W56" s="12">
        <f t="shared" si="3"/>
        <v>-2.2530329289428108E-2</v>
      </c>
      <c r="X56" s="12">
        <f t="shared" si="3"/>
        <v>-0.1875</v>
      </c>
      <c r="Y56" s="13">
        <f t="shared" si="3"/>
        <v>1.8404907975460238E-2</v>
      </c>
    </row>
    <row r="57" spans="1:25" x14ac:dyDescent="0.25">
      <c r="A57" s="5" t="s">
        <v>63</v>
      </c>
      <c r="B57" s="6">
        <v>7.9409999999999998</v>
      </c>
      <c r="C57" s="6">
        <v>7.6999999999999999E-2</v>
      </c>
      <c r="D57" s="6">
        <v>1.4E-2</v>
      </c>
      <c r="E57" s="7">
        <v>5.77</v>
      </c>
      <c r="F57" s="7">
        <v>3.65</v>
      </c>
      <c r="G57" s="8">
        <v>0.20100000000000001</v>
      </c>
      <c r="H57" s="6">
        <v>8.3000000000000007</v>
      </c>
      <c r="I57" s="6">
        <v>8.2000000000000003E-2</v>
      </c>
      <c r="J57" s="6">
        <v>1.4E-2</v>
      </c>
      <c r="K57" s="7">
        <v>5.63</v>
      </c>
      <c r="L57" s="7">
        <v>1.77</v>
      </c>
      <c r="M57" s="8">
        <v>0.21</v>
      </c>
      <c r="N57" s="9">
        <f t="shared" si="2"/>
        <v>0.35900000000000087</v>
      </c>
      <c r="O57" s="9">
        <f t="shared" si="2"/>
        <v>5.0000000000000044E-3</v>
      </c>
      <c r="P57" s="9">
        <f t="shared" si="2"/>
        <v>0</v>
      </c>
      <c r="Q57" s="10">
        <f t="shared" si="2"/>
        <v>-0.13999999999999968</v>
      </c>
      <c r="R57" s="10">
        <f t="shared" si="2"/>
        <v>-1.88</v>
      </c>
      <c r="S57" s="11">
        <f t="shared" si="2"/>
        <v>8.9999999999999802E-3</v>
      </c>
      <c r="T57" s="12">
        <f t="shared" si="3"/>
        <v>4.5208412038786117E-2</v>
      </c>
      <c r="U57" s="12">
        <f t="shared" si="3"/>
        <v>6.4935064935065068E-2</v>
      </c>
      <c r="V57" s="12">
        <f t="shared" si="3"/>
        <v>0</v>
      </c>
      <c r="W57" s="12">
        <f t="shared" si="3"/>
        <v>-2.4263431542460911E-2</v>
      </c>
      <c r="X57" s="12">
        <f t="shared" si="3"/>
        <v>-0.51506849315068493</v>
      </c>
      <c r="Y57" s="13">
        <f t="shared" si="3"/>
        <v>4.4776119402984982E-2</v>
      </c>
    </row>
    <row r="58" spans="1:25" x14ac:dyDescent="0.25">
      <c r="A58" s="5" t="s">
        <v>64</v>
      </c>
      <c r="B58" s="6">
        <v>6.3520000000000003</v>
      </c>
      <c r="C58" s="6">
        <v>4.9000000000000002E-2</v>
      </c>
      <c r="D58" s="6">
        <v>0.01</v>
      </c>
      <c r="E58" s="7">
        <v>50.22</v>
      </c>
      <c r="F58" s="7">
        <v>2.94</v>
      </c>
      <c r="G58" s="8">
        <v>0.16900000000000001</v>
      </c>
      <c r="H58" s="6">
        <v>6.585</v>
      </c>
      <c r="I58" s="6">
        <v>4.9000000000000002E-2</v>
      </c>
      <c r="J58" s="6">
        <v>0.01</v>
      </c>
      <c r="K58" s="7">
        <v>49.08</v>
      </c>
      <c r="L58" s="7">
        <v>2.16</v>
      </c>
      <c r="M58" s="8">
        <v>0.17499999999999999</v>
      </c>
      <c r="N58" s="9">
        <f t="shared" si="2"/>
        <v>0.23299999999999965</v>
      </c>
      <c r="O58" s="9">
        <f t="shared" si="2"/>
        <v>0</v>
      </c>
      <c r="P58" s="9">
        <f t="shared" si="2"/>
        <v>0</v>
      </c>
      <c r="Q58" s="10">
        <f t="shared" si="2"/>
        <v>-1.1400000000000006</v>
      </c>
      <c r="R58" s="10">
        <f t="shared" si="2"/>
        <v>-0.7799999999999998</v>
      </c>
      <c r="S58" s="11">
        <f t="shared" si="2"/>
        <v>5.9999999999999776E-3</v>
      </c>
      <c r="T58" s="12">
        <f t="shared" si="3"/>
        <v>3.6681360201511248E-2</v>
      </c>
      <c r="U58" s="12">
        <f t="shared" si="3"/>
        <v>0</v>
      </c>
      <c r="V58" s="12">
        <f t="shared" si="3"/>
        <v>0</v>
      </c>
      <c r="W58" s="12">
        <f t="shared" si="3"/>
        <v>-2.2700119474313052E-2</v>
      </c>
      <c r="X58" s="12">
        <f t="shared" si="3"/>
        <v>-0.26530612244897955</v>
      </c>
      <c r="Y58" s="13">
        <f t="shared" si="3"/>
        <v>3.5502958579881616E-2</v>
      </c>
    </row>
    <row r="59" spans="1:25" x14ac:dyDescent="0.25">
      <c r="A59" s="5" t="s">
        <v>65</v>
      </c>
      <c r="B59" s="6">
        <v>0.72099999999999997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0.72899999999999998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8.0000000000000071E-3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1.1095700416088761E-2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1.028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1.046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1.8000000000000016E-2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1.7509727626459082E-2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1.778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1.8169999999999999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3.8999999999999924E-2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2.1934758155230494E-2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0.52800000000000002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0.53100000000000003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3.0000000000000027E-3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5.6818181818181213E-3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16.036000000000001</v>
      </c>
      <c r="C63" s="6">
        <v>0.3</v>
      </c>
      <c r="D63" s="6">
        <v>0.218</v>
      </c>
      <c r="E63" s="7">
        <v>0</v>
      </c>
      <c r="F63" s="7">
        <v>0</v>
      </c>
      <c r="G63" s="8">
        <v>0</v>
      </c>
      <c r="H63" s="6">
        <v>16.471</v>
      </c>
      <c r="I63" s="6">
        <v>0.29699999999999999</v>
      </c>
      <c r="J63" s="6">
        <v>0.21299999999999999</v>
      </c>
      <c r="K63" s="7">
        <v>0</v>
      </c>
      <c r="L63" s="7">
        <v>0</v>
      </c>
      <c r="M63" s="8">
        <v>0</v>
      </c>
      <c r="N63" s="9">
        <f t="shared" si="2"/>
        <v>0.43499999999999872</v>
      </c>
      <c r="O63" s="9">
        <f t="shared" si="2"/>
        <v>-3.0000000000000027E-3</v>
      </c>
      <c r="P63" s="9">
        <f t="shared" si="2"/>
        <v>-5.0000000000000044E-3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2.712646545273123E-2</v>
      </c>
      <c r="U63" s="12">
        <f t="shared" si="3"/>
        <v>-1.0000000000000009E-2</v>
      </c>
      <c r="V63" s="12">
        <f t="shared" si="3"/>
        <v>-2.2935779816513735E-2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 x14ac:dyDescent="0.25">
      <c r="A64" s="5" t="s">
        <v>70</v>
      </c>
      <c r="B64" s="6">
        <v>-0.90300000000000002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-0.85799999999999998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4.500000000000004E-2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-4.9833887043189362E-2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 x14ac:dyDescent="0.25">
      <c r="A65" s="5" t="s">
        <v>71</v>
      </c>
      <c r="B65" s="6">
        <v>-0.81100000000000005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-0.78500000000000003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2.6000000000000023E-2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-3.2059186189889011E-2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 x14ac:dyDescent="0.25">
      <c r="A66" s="5" t="s">
        <v>72</v>
      </c>
      <c r="B66" s="6">
        <v>-0.90300000000000002</v>
      </c>
      <c r="C66" s="6">
        <v>0</v>
      </c>
      <c r="D66" s="6">
        <v>0</v>
      </c>
      <c r="E66" s="7">
        <v>0</v>
      </c>
      <c r="F66" s="7">
        <v>0</v>
      </c>
      <c r="G66" s="8">
        <v>0.25700000000000001</v>
      </c>
      <c r="H66" s="6">
        <v>-0.85799999999999998</v>
      </c>
      <c r="I66" s="6">
        <v>0</v>
      </c>
      <c r="J66" s="6">
        <v>0</v>
      </c>
      <c r="K66" s="7">
        <v>0</v>
      </c>
      <c r="L66" s="7">
        <v>0</v>
      </c>
      <c r="M66" s="8">
        <v>0.25800000000000001</v>
      </c>
      <c r="N66" s="9">
        <f t="shared" si="2"/>
        <v>4.500000000000004E-2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1.0000000000000009E-3</v>
      </c>
      <c r="T66" s="12">
        <f t="shared" si="3"/>
        <v>-4.9833887043189362E-2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3.8910505836575737E-3</v>
      </c>
    </row>
    <row r="67" spans="1:25" x14ac:dyDescent="0.25">
      <c r="A67" s="5" t="s">
        <v>73</v>
      </c>
      <c r="B67" s="6">
        <v>-9.109</v>
      </c>
      <c r="C67" s="6">
        <v>-0.19700000000000001</v>
      </c>
      <c r="D67" s="6">
        <v>-2.4E-2</v>
      </c>
      <c r="E67" s="7">
        <v>0</v>
      </c>
      <c r="F67" s="7">
        <v>0</v>
      </c>
      <c r="G67" s="8">
        <v>0.25700000000000001</v>
      </c>
      <c r="H67" s="6">
        <v>-8.6809999999999992</v>
      </c>
      <c r="I67" s="6">
        <v>-0.182</v>
      </c>
      <c r="J67" s="6">
        <v>-2.1999999999999999E-2</v>
      </c>
      <c r="K67" s="7">
        <v>0</v>
      </c>
      <c r="L67" s="7">
        <v>0</v>
      </c>
      <c r="M67" s="8">
        <v>0.25800000000000001</v>
      </c>
      <c r="N67" s="9">
        <f t="shared" si="2"/>
        <v>0.42800000000000082</v>
      </c>
      <c r="O67" s="9">
        <f t="shared" si="2"/>
        <v>1.5000000000000013E-2</v>
      </c>
      <c r="P67" s="9">
        <f t="shared" si="2"/>
        <v>2.0000000000000018E-3</v>
      </c>
      <c r="Q67" s="10">
        <f t="shared" si="2"/>
        <v>0</v>
      </c>
      <c r="R67" s="10">
        <f t="shared" si="2"/>
        <v>0</v>
      </c>
      <c r="S67" s="11">
        <f t="shared" si="2"/>
        <v>1.0000000000000009E-3</v>
      </c>
      <c r="T67" s="12">
        <f t="shared" si="3"/>
        <v>-4.6986496871226358E-2</v>
      </c>
      <c r="U67" s="12">
        <f t="shared" si="3"/>
        <v>-7.6142131979695549E-2</v>
      </c>
      <c r="V67" s="12">
        <f t="shared" si="3"/>
        <v>-8.333333333333337E-2</v>
      </c>
      <c r="W67" s="12" t="str">
        <f t="shared" si="3"/>
        <v/>
      </c>
      <c r="X67" s="12" t="str">
        <f t="shared" si="3"/>
        <v/>
      </c>
      <c r="Y67" s="13">
        <f t="shared" si="3"/>
        <v>3.8910505836575737E-3</v>
      </c>
    </row>
    <row r="68" spans="1:25" x14ac:dyDescent="0.25">
      <c r="A68" s="5" t="s">
        <v>74</v>
      </c>
      <c r="B68" s="6">
        <v>-0.81100000000000005</v>
      </c>
      <c r="C68" s="6">
        <v>0</v>
      </c>
      <c r="D68" s="6">
        <v>0</v>
      </c>
      <c r="E68" s="7">
        <v>0</v>
      </c>
      <c r="F68" s="7">
        <v>0</v>
      </c>
      <c r="G68" s="8">
        <v>0.23899999999999999</v>
      </c>
      <c r="H68" s="6">
        <v>-0.78500000000000003</v>
      </c>
      <c r="I68" s="6">
        <v>0</v>
      </c>
      <c r="J68" s="6">
        <v>0</v>
      </c>
      <c r="K68" s="7">
        <v>0</v>
      </c>
      <c r="L68" s="7">
        <v>0</v>
      </c>
      <c r="M68" s="8">
        <v>0.23200000000000001</v>
      </c>
      <c r="N68" s="9">
        <f t="shared" si="2"/>
        <v>2.6000000000000023E-2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-6.9999999999999785E-3</v>
      </c>
      <c r="T68" s="12">
        <f t="shared" si="3"/>
        <v>-3.2059186189889011E-2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-2.9288702928870203E-2</v>
      </c>
    </row>
    <row r="69" spans="1:25" x14ac:dyDescent="0.25">
      <c r="A69" s="5" t="s">
        <v>75</v>
      </c>
      <c r="B69" s="6">
        <v>-8.2379999999999995</v>
      </c>
      <c r="C69" s="6">
        <v>-0.16400000000000001</v>
      </c>
      <c r="D69" s="6">
        <v>-2.1000000000000001E-2</v>
      </c>
      <c r="E69" s="7">
        <v>0</v>
      </c>
      <c r="F69" s="7">
        <v>0</v>
      </c>
      <c r="G69" s="8">
        <v>0.23899999999999999</v>
      </c>
      <c r="H69" s="6">
        <v>-7.9859999999999998</v>
      </c>
      <c r="I69" s="6">
        <v>-0.156</v>
      </c>
      <c r="J69" s="6">
        <v>-0.02</v>
      </c>
      <c r="K69" s="7">
        <v>0</v>
      </c>
      <c r="L69" s="7">
        <v>0</v>
      </c>
      <c r="M69" s="8">
        <v>0.23200000000000001</v>
      </c>
      <c r="N69" s="9">
        <f t="shared" si="2"/>
        <v>0.25199999999999978</v>
      </c>
      <c r="O69" s="9">
        <f t="shared" si="2"/>
        <v>8.0000000000000071E-3</v>
      </c>
      <c r="P69" s="9">
        <f t="shared" si="2"/>
        <v>1.0000000000000009E-3</v>
      </c>
      <c r="Q69" s="10">
        <f t="shared" si="2"/>
        <v>0</v>
      </c>
      <c r="R69" s="10">
        <f t="shared" si="2"/>
        <v>0</v>
      </c>
      <c r="S69" s="11">
        <f t="shared" si="2"/>
        <v>-6.9999999999999785E-3</v>
      </c>
      <c r="T69" s="12">
        <f t="shared" si="3"/>
        <v>-3.0589949016751605E-2</v>
      </c>
      <c r="U69" s="12">
        <f t="shared" si="3"/>
        <v>-4.8780487804878092E-2</v>
      </c>
      <c r="V69" s="12">
        <f t="shared" si="3"/>
        <v>-4.7619047619047672E-2</v>
      </c>
      <c r="W69" s="12" t="str">
        <f t="shared" si="3"/>
        <v/>
      </c>
      <c r="X69" s="12" t="str">
        <f t="shared" si="3"/>
        <v/>
      </c>
      <c r="Y69" s="13">
        <f t="shared" si="3"/>
        <v>-2.9288702928870203E-2</v>
      </c>
    </row>
    <row r="70" spans="1:25" x14ac:dyDescent="0.25">
      <c r="A70" s="5" t="s">
        <v>76</v>
      </c>
      <c r="B70" s="6">
        <v>-0.54200000000000004</v>
      </c>
      <c r="C70" s="6">
        <v>0</v>
      </c>
      <c r="D70" s="6">
        <v>0</v>
      </c>
      <c r="E70" s="7">
        <v>0</v>
      </c>
      <c r="F70" s="7">
        <v>0</v>
      </c>
      <c r="G70" s="8">
        <v>0.188</v>
      </c>
      <c r="H70" s="6">
        <v>-0.54300000000000004</v>
      </c>
      <c r="I70" s="6">
        <v>0</v>
      </c>
      <c r="J70" s="6">
        <v>0</v>
      </c>
      <c r="K70" s="7">
        <v>0</v>
      </c>
      <c r="L70" s="7">
        <v>0</v>
      </c>
      <c r="M70" s="8">
        <v>0.185</v>
      </c>
      <c r="N70" s="9">
        <f t="shared" si="2"/>
        <v>-1.0000000000000009E-3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-3.0000000000000027E-3</v>
      </c>
      <c r="T70" s="12">
        <f t="shared" si="3"/>
        <v>1.8450184501845879E-3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-1.5957446808510634E-2</v>
      </c>
    </row>
    <row r="71" spans="1:25" x14ac:dyDescent="0.25">
      <c r="A71" s="5" t="s">
        <v>77</v>
      </c>
      <c r="B71" s="6">
        <v>-5.7060000000000004</v>
      </c>
      <c r="C71" s="6">
        <v>-6.7000000000000004E-2</v>
      </c>
      <c r="D71" s="6">
        <v>-1.2E-2</v>
      </c>
      <c r="E71" s="7">
        <v>0</v>
      </c>
      <c r="F71" s="7">
        <v>0</v>
      </c>
      <c r="G71" s="8">
        <v>0.188</v>
      </c>
      <c r="H71" s="6">
        <v>-5.7009999999999996</v>
      </c>
      <c r="I71" s="6">
        <v>-7.0000000000000007E-2</v>
      </c>
      <c r="J71" s="6">
        <v>-1.2E-2</v>
      </c>
      <c r="K71" s="7">
        <v>0</v>
      </c>
      <c r="L71" s="7">
        <v>0</v>
      </c>
      <c r="M71" s="8">
        <v>0.185</v>
      </c>
      <c r="N71" s="9">
        <f t="shared" si="2"/>
        <v>5.0000000000007816E-3</v>
      </c>
      <c r="O71" s="9">
        <f t="shared" si="2"/>
        <v>-3.0000000000000027E-3</v>
      </c>
      <c r="P71" s="9">
        <f t="shared" si="2"/>
        <v>0</v>
      </c>
      <c r="Q71" s="10">
        <f t="shared" si="2"/>
        <v>0</v>
      </c>
      <c r="R71" s="10">
        <f t="shared" si="2"/>
        <v>0</v>
      </c>
      <c r="S71" s="11">
        <f t="shared" si="2"/>
        <v>-3.0000000000000027E-3</v>
      </c>
      <c r="T71" s="12">
        <f t="shared" si="3"/>
        <v>-8.7627059235906302E-4</v>
      </c>
      <c r="U71" s="12">
        <f t="shared" si="3"/>
        <v>4.4776119402985204E-2</v>
      </c>
      <c r="V71" s="12">
        <f t="shared" si="3"/>
        <v>0</v>
      </c>
      <c r="W71" s="12" t="str">
        <f t="shared" si="3"/>
        <v/>
      </c>
      <c r="X71" s="12" t="str">
        <f t="shared" si="3"/>
        <v/>
      </c>
      <c r="Y71" s="13">
        <f t="shared" si="3"/>
        <v>-1.5957446808510634E-2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UKPN EPN</vt:lpstr>
      <vt:lpstr>UKPN LPN</vt:lpstr>
      <vt:lpstr>UKPN SPN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Oliver Day</cp:lastModifiedBy>
  <dcterms:created xsi:type="dcterms:W3CDTF">2014-01-10T16:49:21Z</dcterms:created>
  <dcterms:modified xsi:type="dcterms:W3CDTF">2014-01-15T09:57:08Z</dcterms:modified>
</cp:coreProperties>
</file>