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60" yWindow="840" windowWidth="19320" windowHeight="12015" tabRatio="920" activeTab="13"/>
  </bookViews>
  <sheets>
    <sheet name="Summary" sheetId="15" r:id="rId1"/>
    <sheet name="ENW" sheetId="1" r:id="rId2"/>
    <sheet name="NPG - Y" sheetId="2" r:id="rId3"/>
    <sheet name="NPG - E" sheetId="3" r:id="rId4"/>
    <sheet name="SEPD" sheetId="4" r:id="rId5"/>
    <sheet name="SHEPD" sheetId="5" r:id="rId6"/>
    <sheet name="SPD" sheetId="6" r:id="rId7"/>
    <sheet name="SPM" sheetId="7" r:id="rId8"/>
    <sheet name="UKPN-EPN" sheetId="8" r:id="rId9"/>
    <sheet name="UKPN-LPN" sheetId="9" r:id="rId10"/>
    <sheet name="UKPN-SPN" sheetId="10" r:id="rId11"/>
    <sheet name="WPD - SWales" sheetId="11" r:id="rId12"/>
    <sheet name="WPD-EMids" sheetId="12" r:id="rId13"/>
    <sheet name="WPD-SWest" sheetId="13" r:id="rId14"/>
    <sheet name="WPD-WMids" sheetId="14" r:id="rId15"/>
  </sheets>
  <calcPr calcId="145621"/>
</workbook>
</file>

<file path=xl/calcChain.xml><?xml version="1.0" encoding="utf-8"?>
<calcChain xmlns="http://schemas.openxmlformats.org/spreadsheetml/2006/main">
  <c r="E62" i="15" l="1"/>
  <c r="F62" i="15"/>
  <c r="G62" i="15"/>
  <c r="H62" i="15"/>
  <c r="I62" i="15"/>
  <c r="J62" i="15"/>
  <c r="K62" i="15"/>
  <c r="L62" i="15"/>
  <c r="M62" i="15"/>
  <c r="D62" i="15"/>
  <c r="E46" i="15"/>
  <c r="F46" i="15"/>
  <c r="G46" i="15"/>
  <c r="H46" i="15"/>
  <c r="I46" i="15"/>
  <c r="J46" i="15"/>
  <c r="K46" i="15"/>
  <c r="L46" i="15"/>
  <c r="M46" i="15"/>
  <c r="D46" i="15"/>
  <c r="E26" i="15"/>
  <c r="F26" i="15"/>
  <c r="G26" i="15"/>
  <c r="H26" i="15"/>
  <c r="I26" i="15"/>
  <c r="J26" i="15"/>
  <c r="K26" i="15"/>
  <c r="L26" i="15"/>
  <c r="M26" i="15"/>
  <c r="D26" i="15"/>
  <c r="L10" i="15"/>
  <c r="M10" i="15"/>
  <c r="E10" i="15"/>
  <c r="F10" i="15"/>
  <c r="G10" i="15"/>
  <c r="H10" i="15"/>
  <c r="I10" i="15"/>
  <c r="J10" i="15"/>
  <c r="K10" i="15"/>
  <c r="D10" i="15"/>
  <c r="E68" i="15" l="1"/>
  <c r="F68" i="15"/>
  <c r="G68" i="15"/>
  <c r="H68" i="15"/>
  <c r="I68" i="15"/>
  <c r="J68" i="15"/>
  <c r="K68" i="15"/>
  <c r="L68" i="15"/>
  <c r="M68" i="15"/>
  <c r="D68" i="15"/>
  <c r="E52" i="15"/>
  <c r="F52" i="15"/>
  <c r="G52" i="15"/>
  <c r="H52" i="15"/>
  <c r="I52" i="15"/>
  <c r="J52" i="15"/>
  <c r="K52" i="15"/>
  <c r="L52" i="15"/>
  <c r="M52" i="15"/>
  <c r="D52" i="15"/>
  <c r="E32" i="15"/>
  <c r="F32" i="15"/>
  <c r="G32" i="15"/>
  <c r="H32" i="15"/>
  <c r="I32" i="15"/>
  <c r="J32" i="15"/>
  <c r="K32" i="15"/>
  <c r="L32" i="15"/>
  <c r="M32" i="15"/>
  <c r="D32" i="15"/>
  <c r="E16" i="15"/>
  <c r="F16" i="15"/>
  <c r="G16" i="15"/>
  <c r="H16" i="15"/>
  <c r="I16" i="15"/>
  <c r="J16" i="15"/>
  <c r="K16" i="15"/>
  <c r="L16" i="15"/>
  <c r="M16" i="15"/>
  <c r="D16" i="15"/>
  <c r="E59" i="15" l="1"/>
  <c r="F59" i="15"/>
  <c r="G59" i="15"/>
  <c r="H59" i="15"/>
  <c r="I59" i="15"/>
  <c r="J59" i="15"/>
  <c r="K59" i="15"/>
  <c r="L59" i="15"/>
  <c r="M59" i="15"/>
  <c r="E60" i="15"/>
  <c r="F60" i="15"/>
  <c r="G60" i="15"/>
  <c r="H60" i="15"/>
  <c r="I60" i="15"/>
  <c r="J60" i="15"/>
  <c r="K60" i="15"/>
  <c r="L60" i="15"/>
  <c r="M60" i="15"/>
  <c r="E61" i="15"/>
  <c r="F61" i="15"/>
  <c r="G61" i="15"/>
  <c r="H61" i="15"/>
  <c r="I61" i="15"/>
  <c r="J61" i="15"/>
  <c r="K61" i="15"/>
  <c r="L61" i="15"/>
  <c r="M61" i="15"/>
  <c r="E63" i="15"/>
  <c r="F63" i="15"/>
  <c r="G63" i="15"/>
  <c r="H63" i="15"/>
  <c r="I63" i="15"/>
  <c r="J63" i="15"/>
  <c r="K63" i="15"/>
  <c r="L63" i="15"/>
  <c r="M63" i="15"/>
  <c r="E64" i="15"/>
  <c r="F64" i="15"/>
  <c r="G64" i="15"/>
  <c r="H64" i="15"/>
  <c r="I64" i="15"/>
  <c r="J64" i="15"/>
  <c r="K64" i="15"/>
  <c r="L64" i="15"/>
  <c r="M64" i="15"/>
  <c r="E65" i="15"/>
  <c r="F65" i="15"/>
  <c r="G65" i="15"/>
  <c r="H65" i="15"/>
  <c r="I65" i="15"/>
  <c r="J65" i="15"/>
  <c r="K65" i="15"/>
  <c r="L65" i="15"/>
  <c r="M65" i="15"/>
  <c r="E66" i="15"/>
  <c r="F66" i="15"/>
  <c r="G66" i="15"/>
  <c r="H66" i="15"/>
  <c r="I66" i="15"/>
  <c r="J66" i="15"/>
  <c r="K66" i="15"/>
  <c r="L66" i="15"/>
  <c r="M66" i="15"/>
  <c r="E67" i="15"/>
  <c r="F67" i="15"/>
  <c r="G67" i="15"/>
  <c r="H67" i="15"/>
  <c r="I67" i="15"/>
  <c r="J67" i="15"/>
  <c r="K67" i="15"/>
  <c r="L67" i="15"/>
  <c r="M67" i="15"/>
  <c r="E69" i="15"/>
  <c r="F69" i="15"/>
  <c r="G69" i="15"/>
  <c r="H69" i="15"/>
  <c r="I69" i="15"/>
  <c r="J69" i="15"/>
  <c r="K69" i="15"/>
  <c r="L69" i="15"/>
  <c r="M69" i="15"/>
  <c r="E70" i="15"/>
  <c r="F70" i="15"/>
  <c r="G70" i="15"/>
  <c r="H70" i="15"/>
  <c r="I70" i="15"/>
  <c r="J70" i="15"/>
  <c r="K70" i="15"/>
  <c r="L70" i="15"/>
  <c r="M70" i="15"/>
  <c r="E71" i="15"/>
  <c r="F71" i="15"/>
  <c r="G71" i="15"/>
  <c r="H71" i="15"/>
  <c r="I71" i="15"/>
  <c r="J71" i="15"/>
  <c r="K71" i="15"/>
  <c r="L71" i="15"/>
  <c r="M71" i="15"/>
  <c r="E72" i="15"/>
  <c r="F72" i="15"/>
  <c r="G72" i="15"/>
  <c r="H72" i="15"/>
  <c r="I72" i="15"/>
  <c r="J72" i="15"/>
  <c r="K72" i="15"/>
  <c r="L72" i="15"/>
  <c r="M72" i="15"/>
  <c r="D72" i="15"/>
  <c r="D71" i="15"/>
  <c r="D70" i="15"/>
  <c r="D69" i="15"/>
  <c r="D67" i="15"/>
  <c r="D66" i="15"/>
  <c r="D65" i="15"/>
  <c r="D64" i="15"/>
  <c r="D63" i="15"/>
  <c r="D61" i="15"/>
  <c r="D60" i="15"/>
  <c r="D59" i="15"/>
  <c r="E23" i="15"/>
  <c r="F23" i="15"/>
  <c r="G23" i="15"/>
  <c r="H23" i="15"/>
  <c r="I23" i="15"/>
  <c r="J23" i="15"/>
  <c r="K23" i="15"/>
  <c r="L23" i="15"/>
  <c r="M23" i="15"/>
  <c r="E24" i="15"/>
  <c r="F24" i="15"/>
  <c r="G24" i="15"/>
  <c r="H24" i="15"/>
  <c r="I24" i="15"/>
  <c r="J24" i="15"/>
  <c r="K24" i="15"/>
  <c r="L24" i="15"/>
  <c r="M24" i="15"/>
  <c r="E25" i="15"/>
  <c r="F25" i="15"/>
  <c r="G25" i="15"/>
  <c r="H25" i="15"/>
  <c r="I25" i="15"/>
  <c r="J25" i="15"/>
  <c r="K25" i="15"/>
  <c r="L25" i="15"/>
  <c r="M25" i="15"/>
  <c r="E27" i="15"/>
  <c r="F27" i="15"/>
  <c r="G27" i="15"/>
  <c r="H27" i="15"/>
  <c r="I27" i="15"/>
  <c r="J27" i="15"/>
  <c r="K27" i="15"/>
  <c r="L27" i="15"/>
  <c r="M27" i="15"/>
  <c r="E28" i="15"/>
  <c r="F28" i="15"/>
  <c r="G28" i="15"/>
  <c r="H28" i="15"/>
  <c r="I28" i="15"/>
  <c r="J28" i="15"/>
  <c r="K28" i="15"/>
  <c r="L28" i="15"/>
  <c r="M28" i="15"/>
  <c r="E29" i="15"/>
  <c r="F29" i="15"/>
  <c r="G29" i="15"/>
  <c r="H29" i="15"/>
  <c r="I29" i="15"/>
  <c r="J29" i="15"/>
  <c r="K29" i="15"/>
  <c r="L29" i="15"/>
  <c r="M29" i="15"/>
  <c r="E30" i="15"/>
  <c r="F30" i="15"/>
  <c r="G30" i="15"/>
  <c r="H30" i="15"/>
  <c r="I30" i="15"/>
  <c r="J30" i="15"/>
  <c r="K30" i="15"/>
  <c r="L30" i="15"/>
  <c r="M30" i="15"/>
  <c r="E31" i="15"/>
  <c r="F31" i="15"/>
  <c r="G31" i="15"/>
  <c r="H31" i="15"/>
  <c r="I31" i="15"/>
  <c r="J31" i="15"/>
  <c r="K31" i="15"/>
  <c r="L31" i="15"/>
  <c r="M31" i="15"/>
  <c r="E33" i="15"/>
  <c r="F33" i="15"/>
  <c r="G33" i="15"/>
  <c r="H33" i="15"/>
  <c r="I33" i="15"/>
  <c r="J33" i="15"/>
  <c r="K33" i="15"/>
  <c r="L33" i="15"/>
  <c r="M33" i="15"/>
  <c r="E34" i="15"/>
  <c r="F34" i="15"/>
  <c r="G34" i="15"/>
  <c r="H34" i="15"/>
  <c r="I34" i="15"/>
  <c r="J34" i="15"/>
  <c r="K34" i="15"/>
  <c r="L34" i="15"/>
  <c r="M34" i="15"/>
  <c r="E35" i="15"/>
  <c r="F35" i="15"/>
  <c r="G35" i="15"/>
  <c r="H35" i="15"/>
  <c r="I35" i="15"/>
  <c r="J35" i="15"/>
  <c r="K35" i="15"/>
  <c r="L35" i="15"/>
  <c r="M35" i="15"/>
  <c r="E36" i="15"/>
  <c r="F36" i="15"/>
  <c r="G36" i="15"/>
  <c r="H36" i="15"/>
  <c r="I36" i="15"/>
  <c r="J36" i="15"/>
  <c r="K36" i="15"/>
  <c r="L36" i="15"/>
  <c r="M36" i="15"/>
  <c r="D36" i="15"/>
  <c r="D35" i="15"/>
  <c r="D34" i="15"/>
  <c r="D33" i="15"/>
  <c r="D31" i="15"/>
  <c r="D30" i="15"/>
  <c r="D29" i="15"/>
  <c r="D28" i="15"/>
  <c r="D27" i="15"/>
  <c r="D25" i="15"/>
  <c r="D24" i="15"/>
  <c r="D23" i="15"/>
  <c r="E43" i="15"/>
  <c r="F43" i="15"/>
  <c r="G43" i="15"/>
  <c r="H43" i="15"/>
  <c r="I43" i="15"/>
  <c r="J43" i="15"/>
  <c r="K43" i="15"/>
  <c r="L43" i="15"/>
  <c r="M43" i="15"/>
  <c r="E44" i="15"/>
  <c r="F44" i="15"/>
  <c r="G44" i="15"/>
  <c r="H44" i="15"/>
  <c r="I44" i="15"/>
  <c r="J44" i="15"/>
  <c r="K44" i="15"/>
  <c r="L44" i="15"/>
  <c r="M44" i="15"/>
  <c r="E45" i="15"/>
  <c r="F45" i="15"/>
  <c r="G45" i="15"/>
  <c r="H45" i="15"/>
  <c r="I45" i="15"/>
  <c r="J45" i="15"/>
  <c r="K45" i="15"/>
  <c r="L45" i="15"/>
  <c r="M45" i="15"/>
  <c r="E47" i="15"/>
  <c r="F47" i="15"/>
  <c r="G47" i="15"/>
  <c r="H47" i="15"/>
  <c r="I47" i="15"/>
  <c r="J47" i="15"/>
  <c r="K47" i="15"/>
  <c r="L47" i="15"/>
  <c r="M47" i="15"/>
  <c r="E48" i="15"/>
  <c r="F48" i="15"/>
  <c r="G48" i="15"/>
  <c r="H48" i="15"/>
  <c r="I48" i="15"/>
  <c r="J48" i="15"/>
  <c r="K48" i="15"/>
  <c r="L48" i="15"/>
  <c r="M48" i="15"/>
  <c r="E49" i="15"/>
  <c r="F49" i="15"/>
  <c r="G49" i="15"/>
  <c r="H49" i="15"/>
  <c r="I49" i="15"/>
  <c r="J49" i="15"/>
  <c r="K49" i="15"/>
  <c r="L49" i="15"/>
  <c r="M49" i="15"/>
  <c r="E50" i="15"/>
  <c r="F50" i="15"/>
  <c r="G50" i="15"/>
  <c r="H50" i="15"/>
  <c r="I50" i="15"/>
  <c r="J50" i="15"/>
  <c r="K50" i="15"/>
  <c r="L50" i="15"/>
  <c r="M50" i="15"/>
  <c r="E51" i="15"/>
  <c r="F51" i="15"/>
  <c r="G51" i="15"/>
  <c r="H51" i="15"/>
  <c r="I51" i="15"/>
  <c r="J51" i="15"/>
  <c r="K51" i="15"/>
  <c r="L51" i="15"/>
  <c r="M51" i="15"/>
  <c r="E53" i="15"/>
  <c r="F53" i="15"/>
  <c r="G53" i="15"/>
  <c r="H53" i="15"/>
  <c r="I53" i="15"/>
  <c r="J53" i="15"/>
  <c r="K53" i="15"/>
  <c r="L53" i="15"/>
  <c r="M53" i="15"/>
  <c r="E54" i="15"/>
  <c r="F54" i="15"/>
  <c r="G54" i="15"/>
  <c r="H54" i="15"/>
  <c r="I54" i="15"/>
  <c r="J54" i="15"/>
  <c r="K54" i="15"/>
  <c r="L54" i="15"/>
  <c r="M54" i="15"/>
  <c r="E55" i="15"/>
  <c r="F55" i="15"/>
  <c r="G55" i="15"/>
  <c r="H55" i="15"/>
  <c r="I55" i="15"/>
  <c r="J55" i="15"/>
  <c r="K55" i="15"/>
  <c r="L55" i="15"/>
  <c r="M55" i="15"/>
  <c r="E56" i="15"/>
  <c r="F56" i="15"/>
  <c r="G56" i="15"/>
  <c r="H56" i="15"/>
  <c r="I56" i="15"/>
  <c r="J56" i="15"/>
  <c r="K56" i="15"/>
  <c r="L56" i="15"/>
  <c r="M56" i="15"/>
  <c r="D56" i="15"/>
  <c r="D55" i="15"/>
  <c r="D54" i="15"/>
  <c r="D53" i="15"/>
  <c r="D51" i="15"/>
  <c r="D50" i="15"/>
  <c r="D49" i="15"/>
  <c r="D48" i="15"/>
  <c r="D47" i="15"/>
  <c r="D45" i="15"/>
  <c r="D44" i="15"/>
  <c r="D43" i="15"/>
  <c r="E7" i="15"/>
  <c r="F7" i="15"/>
  <c r="G7" i="15"/>
  <c r="H7" i="15"/>
  <c r="I7" i="15"/>
  <c r="J7" i="15"/>
  <c r="K7" i="15"/>
  <c r="L7" i="15"/>
  <c r="M7" i="15"/>
  <c r="E8" i="15"/>
  <c r="F8" i="15"/>
  <c r="G8" i="15"/>
  <c r="H8" i="15"/>
  <c r="I8" i="15"/>
  <c r="J8" i="15"/>
  <c r="K8" i="15"/>
  <c r="L8" i="15"/>
  <c r="M8" i="15"/>
  <c r="E9" i="15"/>
  <c r="F9" i="15"/>
  <c r="G9" i="15"/>
  <c r="H9" i="15"/>
  <c r="I9" i="15"/>
  <c r="J9" i="15"/>
  <c r="K9" i="15"/>
  <c r="L9" i="15"/>
  <c r="M9" i="15"/>
  <c r="E11" i="15"/>
  <c r="F11" i="15"/>
  <c r="G11" i="15"/>
  <c r="H11" i="15"/>
  <c r="I11" i="15"/>
  <c r="J11" i="15"/>
  <c r="K11" i="15"/>
  <c r="L11" i="15"/>
  <c r="M11" i="15"/>
  <c r="E12" i="15"/>
  <c r="F12" i="15"/>
  <c r="G12" i="15"/>
  <c r="H12" i="15"/>
  <c r="I12" i="15"/>
  <c r="J12" i="15"/>
  <c r="K12" i="15"/>
  <c r="L12" i="15"/>
  <c r="M12" i="15"/>
  <c r="E13" i="15"/>
  <c r="F13" i="15"/>
  <c r="G13" i="15"/>
  <c r="H13" i="15"/>
  <c r="I13" i="15"/>
  <c r="J13" i="15"/>
  <c r="K13" i="15"/>
  <c r="L13" i="15"/>
  <c r="M13" i="15"/>
  <c r="E14" i="15"/>
  <c r="F14" i="15"/>
  <c r="G14" i="15"/>
  <c r="H14" i="15"/>
  <c r="I14" i="15"/>
  <c r="J14" i="15"/>
  <c r="K14" i="15"/>
  <c r="L14" i="15"/>
  <c r="M14" i="15"/>
  <c r="E15" i="15"/>
  <c r="F15" i="15"/>
  <c r="G15" i="15"/>
  <c r="H15" i="15"/>
  <c r="I15" i="15"/>
  <c r="J15" i="15"/>
  <c r="K15" i="15"/>
  <c r="L15" i="15"/>
  <c r="M15" i="15"/>
  <c r="E17" i="15"/>
  <c r="F17" i="15"/>
  <c r="G17" i="15"/>
  <c r="H17" i="15"/>
  <c r="I17" i="15"/>
  <c r="J17" i="15"/>
  <c r="K17" i="15"/>
  <c r="L17" i="15"/>
  <c r="M17" i="15"/>
  <c r="E18" i="15"/>
  <c r="F18" i="15"/>
  <c r="G18" i="15"/>
  <c r="H18" i="15"/>
  <c r="I18" i="15"/>
  <c r="J18" i="15"/>
  <c r="K18" i="15"/>
  <c r="L18" i="15"/>
  <c r="M18" i="15"/>
  <c r="E19" i="15"/>
  <c r="F19" i="15"/>
  <c r="G19" i="15"/>
  <c r="H19" i="15"/>
  <c r="I19" i="15"/>
  <c r="J19" i="15"/>
  <c r="K19" i="15"/>
  <c r="L19" i="15"/>
  <c r="M19" i="15"/>
  <c r="E20" i="15"/>
  <c r="F20" i="15"/>
  <c r="G20" i="15"/>
  <c r="H20" i="15"/>
  <c r="I20" i="15"/>
  <c r="J20" i="15"/>
  <c r="K20" i="15"/>
  <c r="L20" i="15"/>
  <c r="M20" i="15"/>
  <c r="D13" i="15"/>
  <c r="D12" i="15"/>
  <c r="D9" i="15"/>
  <c r="D8" i="15"/>
  <c r="D7" i="15"/>
  <c r="D20" i="15"/>
  <c r="D19" i="15"/>
  <c r="D18" i="15"/>
  <c r="D17" i="15"/>
  <c r="D15" i="15"/>
  <c r="D14" i="15"/>
  <c r="D11" i="15"/>
  <c r="W7" i="4"/>
  <c r="V7" i="4"/>
  <c r="J7" i="4"/>
  <c r="L7" i="4" s="1"/>
  <c r="K7" i="4"/>
</calcChain>
</file>

<file path=xl/sharedStrings.xml><?xml version="1.0" encoding="utf-8"?>
<sst xmlns="http://schemas.openxmlformats.org/spreadsheetml/2006/main" count="497" uniqueCount="52">
  <si>
    <t>VARIANCE (%)</t>
  </si>
  <si>
    <t>ENW</t>
  </si>
  <si>
    <t>NPG-Y</t>
  </si>
  <si>
    <t>NPG-E</t>
  </si>
  <si>
    <t>SEPD</t>
  </si>
  <si>
    <t>SHEPD</t>
  </si>
  <si>
    <t>SPD</t>
  </si>
  <si>
    <t>SPM</t>
  </si>
  <si>
    <t>UKPN-EPN</t>
  </si>
  <si>
    <t>UKPN-LPN</t>
  </si>
  <si>
    <t>WPD-Emids</t>
  </si>
  <si>
    <t>WPD-Swales</t>
  </si>
  <si>
    <t>WPD-Swest</t>
  </si>
  <si>
    <t>WPD-Wmids</t>
  </si>
  <si>
    <t>DCP 133 - 500MW Common Model for CDCM Input (HIDAM)</t>
  </si>
  <si>
    <t>The change in HIDAM input would cause an increase in annual charges for the majority of demand (on average 40% increase) and generation (on average 3.2% increase) customers in SEPD. Such increase is reflected in both higher fixed charges and capacity charges, in both demand and generation. Overall this will increase the SEPD EDCM revenue by over £4.2m. 
The biggest incrase in charges for a single customer is over £500k.</t>
  </si>
  <si>
    <t>EDCM Customers Impact Assessment</t>
  </si>
  <si>
    <t>Maximum:</t>
  </si>
  <si>
    <t>Minimum</t>
  </si>
  <si>
    <t>ABSOLUTE VARIANCE (£)</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</si>
  <si>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</si>
  <si>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</si>
  <si>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</si>
  <si>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</si>
  <si>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</si>
  <si>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</si>
  <si>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</si>
  <si>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</si>
  <si>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Impact on Annual DEMAND
Charge £/year</t>
  </si>
  <si>
    <t>Impact on Annual GENERATION
Charge £/year</t>
  </si>
  <si>
    <t>The change in HIDAM input would cause an increase of annual charges for the majority of demand tariffs (on average 58% increase), whilst decreases in annual charges for all but one generation tariffs (on average 15% decrease) in SHEPD. The incrase in demand charges is mainly contributed to higher import (and exceeded) capacity rates, although the fixed charge rates have all decrased. Overall this will increase the SHEPD EDCM revenue by over £850k. 
The biggest increase in charges for demand tariff is over £187k.</t>
  </si>
  <si>
    <t>Import 
capacity rate (p/kVA/day)</t>
  </si>
  <si>
    <t>Export 
capacity rate (p/kVA/day)</t>
  </si>
  <si>
    <t>MAXIMUM (%)</t>
  </si>
  <si>
    <t>MAXIMUM IMPACT</t>
  </si>
  <si>
    <t>MINIMUM IMPACT</t>
  </si>
  <si>
    <t xml:space="preserve">IMPACT OF HIDAM INPUTS ON EDCM TARIFFS </t>
  </si>
  <si>
    <t>MAXIMUM (Absolute)</t>
  </si>
  <si>
    <t>MINIMUM (Absolute)</t>
  </si>
  <si>
    <t>MINIMUM (%)</t>
  </si>
  <si>
    <t>UKPN-SPN</t>
  </si>
  <si>
    <t>VARIANCE (£)</t>
  </si>
  <si>
    <t>Import super-red unit rate</t>
  </si>
  <si>
    <t>Import fixed charge</t>
  </si>
  <si>
    <t>Import capacity rate</t>
  </si>
  <si>
    <t xml:space="preserve">Import exceeded capacity rate </t>
  </si>
  <si>
    <t xml:space="preserve">Export super-red unit rate </t>
  </si>
  <si>
    <t>Export fixed charge</t>
  </si>
  <si>
    <t>Export capacity rate</t>
  </si>
  <si>
    <t>Export exceeded capacity rate</t>
  </si>
  <si>
    <t>Impact on Annual DEMAND
Charge</t>
  </si>
  <si>
    <t>Impact on Annual GENERATION
Charge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</si>
</sst>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
    <numFmt numFmtId="165" formatCode="_-* #,##0_-;\-* #,##0_-;_-* &quot;-&quot;??_-;_-@_-"/>
    <numFmt numFmtId="166" formatCode="\T\a\r\i\f\f\ 0"/>
    <numFmt numFmtId="167" formatCode="[Blue]\+??0.0%;[Red]\-??0.0%;[Black]\-"/>
    <numFmt numFmtId="168" formatCode="[Blue]???,??0.00;[Red]\-???,??0.00;[Black]\-"/>
    <numFmt numFmtId="169" formatCode="[Blue]???,??0;[Red]\-???,??0;[Black]\-"/>
  </numFmts>
  <fonts count="9" x14ac:knownFonts="1">
    <font>
      <sz val="10"/>
      <color theme="1"/>
      <name val="Arial"/>
      <family val="2"/>
    </font>
    <font>
      <sz val="10"/>
      <color theme="1"/>
      <name val="Arial"/>
      <family val="2"/>
    </font>
    <font>
      <b/>
      <sz val="10"/>
      <color theme="1"/>
      <name val="Calibri"/>
      <family val="2"/>
      <scheme val="minor"/>
    </font>
    <font>
      <sz val="10"/>
      <color theme="1"/>
      <name val="Calibri"/>
      <family val="2"/>
      <scheme val="minor"/>
    </font>
    <font>
      <b/>
      <sz val="10"/>
      <name val="Calibri"/>
      <family val="2"/>
      <scheme val="minor"/>
    </font>
    <font>
      <b/>
      <sz val="12"/>
      <color theme="1"/>
      <name val="Calibri"/>
      <family val="2"/>
      <scheme val="minor"/>
    </font>
    <font>
      <b/>
      <sz val="14"/>
      <color theme="1"/>
      <name val="Arial"/>
      <family val="2"/>
    </font>
    <font>
      <b/>
      <sz val="12"/>
      <color theme="1"/>
      <name val="Arial"/>
      <family val="2"/>
    </font>
    <font>
      <b/>
      <sz val="12"/>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69">
    <xf numFmtId="0" fontId="0" fillId="0" borderId="0" xfId="0"/>
    <xf numFmtId="0" fontId="2" fillId="0" borderId="0" xfId="0" applyFont="1"/>
    <xf numFmtId="0" fontId="3" fillId="0" borderId="0" xfId="0" applyFont="1"/>
    <xf numFmtId="0" fontId="2" fillId="0" borderId="0" xfId="0" applyFont="1" applyAlignment="1">
      <alignment horizontal="center"/>
    </xf>
    <xf numFmtId="0" fontId="5" fillId="0" borderId="0" xfId="0" applyFont="1"/>
    <xf numFmtId="49" fontId="4" fillId="3" borderId="2" xfId="0" applyNumberFormat="1" applyFont="1" applyFill="1" applyBorder="1" applyAlignment="1">
      <alignment horizontal="left" vertical="center" wrapText="1"/>
    </xf>
    <xf numFmtId="49" fontId="4" fillId="3" borderId="3" xfId="0" applyNumberFormat="1" applyFont="1" applyFill="1" applyBorder="1" applyAlignment="1">
      <alignment horizontal="left" vertical="center" wrapText="1"/>
    </xf>
    <xf numFmtId="49" fontId="4" fillId="3" borderId="4" xfId="0" applyNumberFormat="1" applyFont="1" applyFill="1" applyBorder="1" applyAlignment="1">
      <alignment horizontal="left" vertical="center" wrapText="1"/>
    </xf>
    <xf numFmtId="0" fontId="2" fillId="4" borderId="1" xfId="0" applyFont="1" applyFill="1" applyBorder="1" applyAlignment="1">
      <alignment horizontal="left" vertical="center"/>
    </xf>
    <xf numFmtId="0" fontId="6" fillId="0" borderId="0" xfId="0" applyFont="1"/>
    <xf numFmtId="0" fontId="7" fillId="0" borderId="0" xfId="0" applyFont="1"/>
    <xf numFmtId="0" fontId="2" fillId="3" borderId="13" xfId="0" applyFont="1" applyFill="1" applyBorder="1" applyAlignment="1">
      <alignment horizontal="center"/>
    </xf>
    <xf numFmtId="43" fontId="2" fillId="3" borderId="14" xfId="2" applyFont="1" applyFill="1" applyBorder="1" applyAlignment="1">
      <alignment horizontal="center"/>
    </xf>
    <xf numFmtId="43" fontId="2" fillId="3" borderId="15" xfId="2" applyFont="1" applyFill="1" applyBorder="1" applyAlignment="1">
      <alignment horizontal="center"/>
    </xf>
    <xf numFmtId="164" fontId="2" fillId="3" borderId="14" xfId="0" applyNumberFormat="1" applyFont="1" applyFill="1" applyBorder="1" applyAlignment="1">
      <alignment horizontal="center"/>
    </xf>
    <xf numFmtId="164" fontId="2" fillId="3" borderId="15" xfId="0" applyNumberFormat="1" applyFont="1" applyFill="1" applyBorder="1" applyAlignment="1">
      <alignment horizontal="center"/>
    </xf>
    <xf numFmtId="0" fontId="2" fillId="3" borderId="16" xfId="0" applyFont="1" applyFill="1" applyBorder="1" applyAlignment="1">
      <alignment horizontal="center"/>
    </xf>
    <xf numFmtId="43" fontId="2" fillId="3" borderId="17" xfId="2" applyFont="1" applyFill="1" applyBorder="1" applyAlignment="1">
      <alignment horizontal="center"/>
    </xf>
    <xf numFmtId="43" fontId="2" fillId="3" borderId="18" xfId="2" applyFont="1" applyFill="1" applyBorder="1" applyAlignment="1">
      <alignment horizontal="center"/>
    </xf>
    <xf numFmtId="164" fontId="2" fillId="3" borderId="17" xfId="0" applyNumberFormat="1" applyFont="1" applyFill="1" applyBorder="1" applyAlignment="1">
      <alignment horizontal="center"/>
    </xf>
    <xf numFmtId="164" fontId="2" fillId="3" borderId="18" xfId="0" applyNumberFormat="1" applyFont="1" applyFill="1" applyBorder="1" applyAlignment="1">
      <alignment horizontal="center"/>
    </xf>
    <xf numFmtId="43" fontId="2" fillId="0" borderId="0" xfId="0" applyNumberFormat="1" applyFont="1" applyAlignment="1">
      <alignment horizontal="center"/>
    </xf>
    <xf numFmtId="165" fontId="0" fillId="5" borderId="0" xfId="0" applyNumberFormat="1" applyFill="1"/>
    <xf numFmtId="164" fontId="2" fillId="0" borderId="0" xfId="0" applyNumberFormat="1" applyFont="1" applyAlignment="1">
      <alignment horizontal="center"/>
    </xf>
    <xf numFmtId="0" fontId="2" fillId="4" borderId="1" xfId="0" applyFont="1" applyFill="1" applyBorder="1" applyAlignment="1">
      <alignment horizontal="left" vertical="center" wrapText="1"/>
    </xf>
    <xf numFmtId="49" fontId="2" fillId="4"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166" fontId="2" fillId="2" borderId="2" xfId="0" applyNumberFormat="1" applyFont="1" applyFill="1" applyBorder="1" applyAlignment="1">
      <alignment horizontal="left" vertical="center"/>
    </xf>
    <xf numFmtId="43" fontId="3" fillId="2" borderId="2" xfId="2" applyFont="1" applyFill="1" applyBorder="1" applyAlignment="1">
      <alignment horizontal="center" vertical="center"/>
    </xf>
    <xf numFmtId="164" fontId="3" fillId="2" borderId="2" xfId="1" applyNumberFormat="1" applyFont="1" applyFill="1" applyBorder="1" applyAlignment="1">
      <alignment horizontal="center" vertical="center"/>
    </xf>
    <xf numFmtId="166" fontId="2" fillId="2" borderId="3" xfId="0" applyNumberFormat="1" applyFont="1" applyFill="1" applyBorder="1" applyAlignment="1">
      <alignment horizontal="left" vertical="center"/>
    </xf>
    <xf numFmtId="43" fontId="3" fillId="2" borderId="3" xfId="2" applyFont="1" applyFill="1" applyBorder="1" applyAlignment="1">
      <alignment horizontal="center" vertical="center"/>
    </xf>
    <xf numFmtId="164" fontId="3" fillId="2" borderId="3" xfId="1" applyNumberFormat="1" applyFont="1" applyFill="1" applyBorder="1" applyAlignment="1">
      <alignment horizontal="center" vertical="center"/>
    </xf>
    <xf numFmtId="166" fontId="2" fillId="2" borderId="4" xfId="0" applyNumberFormat="1" applyFont="1" applyFill="1" applyBorder="1" applyAlignment="1">
      <alignment horizontal="left" vertical="center"/>
    </xf>
    <xf numFmtId="43" fontId="3" fillId="2" borderId="4" xfId="2" applyFont="1" applyFill="1" applyBorder="1" applyAlignment="1">
      <alignment horizontal="center" vertical="center"/>
    </xf>
    <xf numFmtId="164" fontId="3" fillId="2" borderId="4" xfId="1" applyNumberFormat="1" applyFont="1" applyFill="1" applyBorder="1" applyAlignment="1">
      <alignment horizontal="center" vertical="center"/>
    </xf>
    <xf numFmtId="164" fontId="2" fillId="5" borderId="14" xfId="0" applyNumberFormat="1" applyFont="1" applyFill="1" applyBorder="1" applyAlignment="1">
      <alignment horizontal="center"/>
    </xf>
    <xf numFmtId="0" fontId="3" fillId="7" borderId="5" xfId="0" applyFont="1" applyFill="1" applyBorder="1"/>
    <xf numFmtId="0" fontId="3" fillId="7" borderId="6" xfId="0" applyFont="1" applyFill="1" applyBorder="1"/>
    <xf numFmtId="0" fontId="3" fillId="7" borderId="7" xfId="0" applyFont="1" applyFill="1" applyBorder="1"/>
    <xf numFmtId="0" fontId="3" fillId="7" borderId="8" xfId="0" applyFont="1" applyFill="1" applyBorder="1"/>
    <xf numFmtId="0" fontId="3" fillId="7" borderId="0" xfId="0" applyFont="1" applyFill="1" applyBorder="1"/>
    <xf numFmtId="0" fontId="3" fillId="7" borderId="9" xfId="0" applyFont="1" applyFill="1" applyBorder="1"/>
    <xf numFmtId="0" fontId="3" fillId="7" borderId="10" xfId="0" applyFont="1" applyFill="1" applyBorder="1"/>
    <xf numFmtId="0" fontId="3" fillId="7" borderId="11" xfId="0" applyFont="1" applyFill="1" applyBorder="1"/>
    <xf numFmtId="0" fontId="3" fillId="7" borderId="12" xfId="0" applyFont="1" applyFill="1" applyBorder="1"/>
    <xf numFmtId="0" fontId="8" fillId="7" borderId="0" xfId="0" applyFont="1" applyFill="1" applyBorder="1"/>
    <xf numFmtId="167" fontId="3" fillId="2" borderId="2" xfId="0" applyNumberFormat="1" applyFont="1" applyFill="1" applyBorder="1" applyAlignment="1">
      <alignment horizontal="center" vertical="center"/>
    </xf>
    <xf numFmtId="167" fontId="3" fillId="2" borderId="3" xfId="0" applyNumberFormat="1" applyFont="1" applyFill="1" applyBorder="1" applyAlignment="1">
      <alignment horizontal="center" vertical="center"/>
    </xf>
    <xf numFmtId="167" fontId="3" fillId="2" borderId="4" xfId="0" applyNumberFormat="1" applyFont="1" applyFill="1" applyBorder="1" applyAlignment="1">
      <alignment horizontal="center" vertical="center"/>
    </xf>
    <xf numFmtId="168" fontId="3" fillId="2" borderId="3" xfId="0" applyNumberFormat="1" applyFont="1" applyFill="1" applyBorder="1" applyAlignment="1">
      <alignment horizontal="center" vertical="center"/>
    </xf>
    <xf numFmtId="169" fontId="3" fillId="2" borderId="3" xfId="0" applyNumberFormat="1" applyFont="1" applyFill="1" applyBorder="1" applyAlignment="1">
      <alignment horizontal="center" vertical="center"/>
    </xf>
    <xf numFmtId="168" fontId="3" fillId="2" borderId="2" xfId="0" applyNumberFormat="1" applyFont="1" applyFill="1" applyBorder="1" applyAlignment="1">
      <alignment horizontal="center" vertical="center"/>
    </xf>
    <xf numFmtId="169" fontId="3" fillId="2" borderId="2" xfId="0" applyNumberFormat="1" applyFont="1" applyFill="1" applyBorder="1" applyAlignment="1">
      <alignment horizontal="center" vertical="center"/>
    </xf>
    <xf numFmtId="168" fontId="3" fillId="2" borderId="4" xfId="0" applyNumberFormat="1" applyFont="1" applyFill="1" applyBorder="1" applyAlignment="1">
      <alignment horizontal="center" vertical="center"/>
    </xf>
    <xf numFmtId="169" fontId="3" fillId="2" borderId="4" xfId="0" applyNumberFormat="1" applyFont="1" applyFill="1" applyBorder="1" applyAlignment="1">
      <alignment horizontal="center" vertical="center"/>
    </xf>
    <xf numFmtId="164" fontId="2" fillId="3" borderId="14" xfId="2" applyNumberFormat="1" applyFont="1" applyFill="1" applyBorder="1" applyAlignment="1">
      <alignment horizontal="center"/>
    </xf>
    <xf numFmtId="164" fontId="2" fillId="3" borderId="15" xfId="2" applyNumberFormat="1" applyFont="1" applyFill="1" applyBorder="1" applyAlignment="1">
      <alignment horizontal="center"/>
    </xf>
    <xf numFmtId="164" fontId="2" fillId="3" borderId="17" xfId="2" applyNumberFormat="1" applyFont="1" applyFill="1" applyBorder="1" applyAlignment="1">
      <alignment horizontal="center"/>
    </xf>
    <xf numFmtId="164" fontId="2" fillId="3" borderId="18" xfId="2" applyNumberFormat="1" applyFont="1" applyFill="1" applyBorder="1" applyAlignment="1">
      <alignment horizontal="center"/>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0"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cellXfs>
  <cellStyles count="3">
    <cellStyle name="Comma" xfId="2" builtinId="3"/>
    <cellStyle name="Normal" xfId="0" builtinId="0"/>
    <cellStyle name="Percent" xfId="1" builtinId="5"/>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73"/>
  <sheetViews>
    <sheetView workbookViewId="0">
      <selection activeCell="L34" sqref="L34"/>
    </sheetView>
  </sheetViews>
  <sheetFormatPr defaultRowHeight="12.75" x14ac:dyDescent="0.2"/>
  <cols>
    <col min="1" max="2" width="2.7109375" style="2" customWidth="1"/>
    <col min="3" max="3" width="22.42578125" style="2" customWidth="1"/>
    <col min="4" max="13" width="12.7109375" style="2" customWidth="1"/>
    <col min="14" max="14" width="3.42578125" style="2" customWidth="1"/>
    <col min="15" max="16384" width="9.140625" style="2"/>
  </cols>
  <sheetData>
    <row r="1" spans="2:14" ht="15.75" x14ac:dyDescent="0.25">
      <c r="B1" s="4" t="s">
        <v>36</v>
      </c>
    </row>
    <row r="2" spans="2:14" ht="13.5" thickBot="1" x14ac:dyDescent="0.25"/>
    <row r="3" spans="2:14" x14ac:dyDescent="0.2">
      <c r="B3" s="37"/>
      <c r="C3" s="38"/>
      <c r="D3" s="38"/>
      <c r="E3" s="38"/>
      <c r="F3" s="38"/>
      <c r="G3" s="38"/>
      <c r="H3" s="38"/>
      <c r="I3" s="38"/>
      <c r="J3" s="38"/>
      <c r="K3" s="38"/>
      <c r="L3" s="38"/>
      <c r="M3" s="38"/>
      <c r="N3" s="39"/>
    </row>
    <row r="4" spans="2:14" ht="15.75" x14ac:dyDescent="0.25">
      <c r="B4" s="40"/>
      <c r="C4" s="46" t="s">
        <v>34</v>
      </c>
      <c r="D4" s="41"/>
      <c r="E4" s="41"/>
      <c r="F4" s="41"/>
      <c r="G4" s="41"/>
      <c r="H4" s="41"/>
      <c r="I4" s="41"/>
      <c r="J4" s="41"/>
      <c r="K4" s="41"/>
      <c r="L4" s="41"/>
      <c r="M4" s="41"/>
      <c r="N4" s="42"/>
    </row>
    <row r="5" spans="2:14" x14ac:dyDescent="0.2">
      <c r="B5" s="40"/>
      <c r="C5" s="41"/>
      <c r="D5" s="41"/>
      <c r="E5" s="41"/>
      <c r="F5" s="41"/>
      <c r="G5" s="41"/>
      <c r="H5" s="41"/>
      <c r="I5" s="41"/>
      <c r="J5" s="41"/>
      <c r="K5" s="41"/>
      <c r="L5" s="41"/>
      <c r="M5" s="41"/>
      <c r="N5" s="42"/>
    </row>
    <row r="6" spans="2:14" ht="58.5" customHeight="1" x14ac:dyDescent="0.2">
      <c r="B6" s="40"/>
      <c r="C6" s="8" t="s">
        <v>37</v>
      </c>
      <c r="D6" s="25" t="s">
        <v>20</v>
      </c>
      <c r="E6" s="25" t="s">
        <v>21</v>
      </c>
      <c r="F6" s="25" t="s">
        <v>31</v>
      </c>
      <c r="G6" s="25" t="s">
        <v>23</v>
      </c>
      <c r="H6" s="25" t="s">
        <v>24</v>
      </c>
      <c r="I6" s="25" t="s">
        <v>25</v>
      </c>
      <c r="J6" s="25" t="s">
        <v>32</v>
      </c>
      <c r="K6" s="25" t="s">
        <v>27</v>
      </c>
      <c r="L6" s="26" t="s">
        <v>28</v>
      </c>
      <c r="M6" s="26" t="s">
        <v>29</v>
      </c>
      <c r="N6" s="42"/>
    </row>
    <row r="7" spans="2:14" x14ac:dyDescent="0.2">
      <c r="B7" s="40"/>
      <c r="C7" s="5" t="s">
        <v>1</v>
      </c>
      <c r="D7" s="52">
        <f>ENW!B5</f>
        <v>0</v>
      </c>
      <c r="E7" s="52">
        <f>ENW!C5</f>
        <v>0</v>
      </c>
      <c r="F7" s="52">
        <f>ENW!D5</f>
        <v>0</v>
      </c>
      <c r="G7" s="52">
        <f>ENW!E5</f>
        <v>0</v>
      </c>
      <c r="H7" s="52">
        <f>ENW!F5</f>
        <v>0</v>
      </c>
      <c r="I7" s="52">
        <f>ENW!G5</f>
        <v>0</v>
      </c>
      <c r="J7" s="52">
        <f>ENW!H5</f>
        <v>0</v>
      </c>
      <c r="K7" s="52">
        <f>ENW!I5</f>
        <v>0</v>
      </c>
      <c r="L7" s="53">
        <f>ENW!J5</f>
        <v>0</v>
      </c>
      <c r="M7" s="53">
        <f>ENW!K5</f>
        <v>0</v>
      </c>
      <c r="N7" s="42"/>
    </row>
    <row r="8" spans="2:14" x14ac:dyDescent="0.2">
      <c r="B8" s="40"/>
      <c r="C8" s="6" t="s">
        <v>2</v>
      </c>
      <c r="D8" s="50">
        <f>'NPG - Y'!B5</f>
        <v>0</v>
      </c>
      <c r="E8" s="50">
        <f>'NPG - Y'!C5</f>
        <v>0</v>
      </c>
      <c r="F8" s="50">
        <f>'NPG - Y'!D5</f>
        <v>0</v>
      </c>
      <c r="G8" s="50">
        <f>'NPG - Y'!E5</f>
        <v>0</v>
      </c>
      <c r="H8" s="50">
        <f>'NPG - Y'!F5</f>
        <v>0</v>
      </c>
      <c r="I8" s="50">
        <f>'NPG - Y'!G5</f>
        <v>0</v>
      </c>
      <c r="J8" s="50">
        <f>'NPG - Y'!H5</f>
        <v>0</v>
      </c>
      <c r="K8" s="50">
        <f>'NPG - Y'!I5</f>
        <v>0</v>
      </c>
      <c r="L8" s="51">
        <f>'NPG - Y'!J5</f>
        <v>0</v>
      </c>
      <c r="M8" s="51">
        <f>'NPG - Y'!K5</f>
        <v>0</v>
      </c>
      <c r="N8" s="42"/>
    </row>
    <row r="9" spans="2:14" x14ac:dyDescent="0.2">
      <c r="B9" s="40"/>
      <c r="C9" s="6" t="s">
        <v>3</v>
      </c>
      <c r="D9" s="50">
        <f>'NPG - E'!B5</f>
        <v>0</v>
      </c>
      <c r="E9" s="50">
        <f>'NPG - E'!C5</f>
        <v>0</v>
      </c>
      <c r="F9" s="50">
        <f>'NPG - E'!D5</f>
        <v>0</v>
      </c>
      <c r="G9" s="50">
        <f>'NPG - E'!E5</f>
        <v>0</v>
      </c>
      <c r="H9" s="50">
        <f>'NPG - E'!F5</f>
        <v>0</v>
      </c>
      <c r="I9" s="50">
        <f>'NPG - E'!G5</f>
        <v>0</v>
      </c>
      <c r="J9" s="50">
        <f>'NPG - E'!H5</f>
        <v>0</v>
      </c>
      <c r="K9" s="50">
        <f>'NPG - E'!I5</f>
        <v>0</v>
      </c>
      <c r="L9" s="51">
        <f>'NPG - E'!J5</f>
        <v>0</v>
      </c>
      <c r="M9" s="51">
        <f>'NPG - E'!K5</f>
        <v>0</v>
      </c>
      <c r="N9" s="42"/>
    </row>
    <row r="10" spans="2:14" x14ac:dyDescent="0.2">
      <c r="B10" s="40"/>
      <c r="C10" s="6" t="s">
        <v>4</v>
      </c>
      <c r="D10" s="50">
        <f>SEPD!B5</f>
        <v>0</v>
      </c>
      <c r="E10" s="50">
        <f>SEPD!C5</f>
        <v>0</v>
      </c>
      <c r="F10" s="50">
        <f>SEPD!D5</f>
        <v>0</v>
      </c>
      <c r="G10" s="50">
        <f>SEPD!E5</f>
        <v>0</v>
      </c>
      <c r="H10" s="50">
        <f>SEPD!F5</f>
        <v>0</v>
      </c>
      <c r="I10" s="50">
        <f>SEPD!G5</f>
        <v>0</v>
      </c>
      <c r="J10" s="50">
        <f>SEPD!H5</f>
        <v>0</v>
      </c>
      <c r="K10" s="50">
        <f>SEPD!I5</f>
        <v>0</v>
      </c>
      <c r="L10" s="51">
        <f>SEPD!J5</f>
        <v>0</v>
      </c>
      <c r="M10" s="51">
        <f>SEPD!K5</f>
        <v>0</v>
      </c>
      <c r="N10" s="42"/>
    </row>
    <row r="11" spans="2:14" x14ac:dyDescent="0.2">
      <c r="B11" s="40"/>
      <c r="C11" s="6" t="s">
        <v>5</v>
      </c>
      <c r="D11" s="50">
        <f>SHEPD!B5</f>
        <v>0</v>
      </c>
      <c r="E11" s="50">
        <f>SHEPD!C5</f>
        <v>0</v>
      </c>
      <c r="F11" s="50">
        <f>SHEPD!D5</f>
        <v>0</v>
      </c>
      <c r="G11" s="50">
        <f>SHEPD!E5</f>
        <v>0</v>
      </c>
      <c r="H11" s="50">
        <f>SHEPD!F5</f>
        <v>0</v>
      </c>
      <c r="I11" s="50">
        <f>SHEPD!G5</f>
        <v>0</v>
      </c>
      <c r="J11" s="50">
        <f>SHEPD!H5</f>
        <v>0</v>
      </c>
      <c r="K11" s="50">
        <f>SHEPD!I5</f>
        <v>0</v>
      </c>
      <c r="L11" s="51">
        <f>SHEPD!J5</f>
        <v>0</v>
      </c>
      <c r="M11" s="51">
        <f>SHEPD!K5</f>
        <v>0</v>
      </c>
      <c r="N11" s="42"/>
    </row>
    <row r="12" spans="2:14" x14ac:dyDescent="0.2">
      <c r="B12" s="40"/>
      <c r="C12" s="6" t="s">
        <v>6</v>
      </c>
      <c r="D12" s="50">
        <f>SPD!B5</f>
        <v>0</v>
      </c>
      <c r="E12" s="50">
        <f>SPD!C5</f>
        <v>0</v>
      </c>
      <c r="F12" s="50">
        <f>SPD!D5</f>
        <v>0</v>
      </c>
      <c r="G12" s="50">
        <f>SPD!E5</f>
        <v>0</v>
      </c>
      <c r="H12" s="50">
        <f>SPD!F5</f>
        <v>0</v>
      </c>
      <c r="I12" s="50">
        <f>SPD!G5</f>
        <v>0</v>
      </c>
      <c r="J12" s="50">
        <f>SPD!H5</f>
        <v>0</v>
      </c>
      <c r="K12" s="50">
        <f>SPD!I5</f>
        <v>0</v>
      </c>
      <c r="L12" s="51">
        <f>SPD!J5</f>
        <v>0</v>
      </c>
      <c r="M12" s="51">
        <f>SPD!K5</f>
        <v>0</v>
      </c>
      <c r="N12" s="42"/>
    </row>
    <row r="13" spans="2:14" x14ac:dyDescent="0.2">
      <c r="B13" s="40"/>
      <c r="C13" s="6" t="s">
        <v>7</v>
      </c>
      <c r="D13" s="50">
        <f>SPM!B5</f>
        <v>0</v>
      </c>
      <c r="E13" s="50">
        <f>SPM!C5</f>
        <v>0</v>
      </c>
      <c r="F13" s="50">
        <f>SPM!D5</f>
        <v>0</v>
      </c>
      <c r="G13" s="50">
        <f>SPM!E5</f>
        <v>0</v>
      </c>
      <c r="H13" s="50">
        <f>SPM!F5</f>
        <v>0</v>
      </c>
      <c r="I13" s="50">
        <f>SPM!G5</f>
        <v>0</v>
      </c>
      <c r="J13" s="50">
        <f>SPM!H5</f>
        <v>0</v>
      </c>
      <c r="K13" s="50">
        <f>SPM!I5</f>
        <v>0</v>
      </c>
      <c r="L13" s="51">
        <f>SPM!J5</f>
        <v>0</v>
      </c>
      <c r="M13" s="51">
        <f>SPM!K5</f>
        <v>0</v>
      </c>
      <c r="N13" s="42"/>
    </row>
    <row r="14" spans="2:14" x14ac:dyDescent="0.2">
      <c r="B14" s="40"/>
      <c r="C14" s="6" t="s">
        <v>8</v>
      </c>
      <c r="D14" s="50">
        <f>'UKPN-EPN'!B5</f>
        <v>0</v>
      </c>
      <c r="E14" s="50">
        <f>'UKPN-EPN'!C5</f>
        <v>0</v>
      </c>
      <c r="F14" s="50">
        <f>'UKPN-EPN'!D5</f>
        <v>0</v>
      </c>
      <c r="G14" s="50">
        <f>'UKPN-EPN'!E5</f>
        <v>0</v>
      </c>
      <c r="H14" s="50">
        <f>'UKPN-EPN'!F5</f>
        <v>0</v>
      </c>
      <c r="I14" s="50">
        <f>'UKPN-EPN'!G5</f>
        <v>0</v>
      </c>
      <c r="J14" s="50">
        <f>'UKPN-EPN'!H5</f>
        <v>0</v>
      </c>
      <c r="K14" s="50">
        <f>'UKPN-EPN'!I5</f>
        <v>0</v>
      </c>
      <c r="L14" s="51">
        <f>'UKPN-EPN'!J5</f>
        <v>0</v>
      </c>
      <c r="M14" s="51">
        <f>'UKPN-EPN'!K5</f>
        <v>0</v>
      </c>
      <c r="N14" s="42"/>
    </row>
    <row r="15" spans="2:14" x14ac:dyDescent="0.2">
      <c r="B15" s="40"/>
      <c r="C15" s="6" t="s">
        <v>9</v>
      </c>
      <c r="D15" s="50">
        <f>'UKPN-LPN'!B5</f>
        <v>0</v>
      </c>
      <c r="E15" s="50">
        <f>'UKPN-LPN'!C5</f>
        <v>0</v>
      </c>
      <c r="F15" s="50">
        <f>'UKPN-LPN'!D5</f>
        <v>0</v>
      </c>
      <c r="G15" s="50">
        <f>'UKPN-LPN'!E5</f>
        <v>0</v>
      </c>
      <c r="H15" s="50">
        <f>'UKPN-LPN'!F5</f>
        <v>0</v>
      </c>
      <c r="I15" s="50">
        <f>'UKPN-LPN'!G5</f>
        <v>0</v>
      </c>
      <c r="J15" s="50">
        <f>'UKPN-LPN'!H5</f>
        <v>0</v>
      </c>
      <c r="K15" s="50">
        <f>'UKPN-LPN'!I5</f>
        <v>0</v>
      </c>
      <c r="L15" s="51">
        <f>'UKPN-LPN'!J5</f>
        <v>0</v>
      </c>
      <c r="M15" s="51">
        <f>'UKPN-LPN'!K5</f>
        <v>0</v>
      </c>
      <c r="N15" s="42"/>
    </row>
    <row r="16" spans="2:14" x14ac:dyDescent="0.2">
      <c r="B16" s="40"/>
      <c r="C16" s="6" t="s">
        <v>40</v>
      </c>
      <c r="D16" s="50">
        <f>'UKPN-SPN'!B5</f>
        <v>0</v>
      </c>
      <c r="E16" s="50">
        <f>'UKPN-SPN'!C5</f>
        <v>0</v>
      </c>
      <c r="F16" s="50">
        <f>'UKPN-SPN'!D5</f>
        <v>0</v>
      </c>
      <c r="G16" s="50">
        <f>'UKPN-SPN'!E5</f>
        <v>0</v>
      </c>
      <c r="H16" s="50">
        <f>'UKPN-SPN'!F5</f>
        <v>0</v>
      </c>
      <c r="I16" s="50">
        <f>'UKPN-SPN'!G5</f>
        <v>0</v>
      </c>
      <c r="J16" s="50">
        <f>'UKPN-SPN'!H5</f>
        <v>0</v>
      </c>
      <c r="K16" s="50">
        <f>'UKPN-SPN'!I5</f>
        <v>0</v>
      </c>
      <c r="L16" s="51">
        <f>'UKPN-SPN'!J5</f>
        <v>0</v>
      </c>
      <c r="M16" s="51">
        <f>'UKPN-SPN'!K5</f>
        <v>0</v>
      </c>
      <c r="N16" s="42"/>
    </row>
    <row r="17" spans="2:14" x14ac:dyDescent="0.2">
      <c r="B17" s="40"/>
      <c r="C17" s="6" t="s">
        <v>11</v>
      </c>
      <c r="D17" s="50">
        <f>'WPD - SWales'!B5</f>
        <v>0</v>
      </c>
      <c r="E17" s="50">
        <f>'WPD - SWales'!C5</f>
        <v>8360.1099999999969</v>
      </c>
      <c r="F17" s="50">
        <f>'WPD - SWales'!D5</f>
        <v>1.0799999999999992</v>
      </c>
      <c r="G17" s="50">
        <f>'WPD - SWales'!E5</f>
        <v>1.0799999999999992</v>
      </c>
      <c r="H17" s="50">
        <f>'WPD - SWales'!F5</f>
        <v>0</v>
      </c>
      <c r="I17" s="50">
        <f>'WPD - SWales'!G5</f>
        <v>3425.7100000000009</v>
      </c>
      <c r="J17" s="50">
        <f>'WPD - SWales'!H5</f>
        <v>0</v>
      </c>
      <c r="K17" s="50">
        <f>'WPD - SWales'!I5</f>
        <v>0</v>
      </c>
      <c r="L17" s="51">
        <f>'WPD - SWales'!J5</f>
        <v>54404.710000000021</v>
      </c>
      <c r="M17" s="51">
        <f>'WPD - SWales'!K5</f>
        <v>12503.841500000002</v>
      </c>
      <c r="N17" s="42"/>
    </row>
    <row r="18" spans="2:14" x14ac:dyDescent="0.2">
      <c r="B18" s="40"/>
      <c r="C18" s="6" t="s">
        <v>10</v>
      </c>
      <c r="D18" s="50">
        <f>'WPD-EMids'!B5</f>
        <v>0</v>
      </c>
      <c r="E18" s="50">
        <f>'WPD-EMids'!C5</f>
        <v>0</v>
      </c>
      <c r="F18" s="50">
        <f>'WPD-EMids'!D5</f>
        <v>3.8499999999999996</v>
      </c>
      <c r="G18" s="50">
        <f>'WPD-EMids'!E5</f>
        <v>3.8499999999999996</v>
      </c>
      <c r="H18" s="50">
        <f>'WPD-EMids'!F5</f>
        <v>0</v>
      </c>
      <c r="I18" s="50">
        <f>'WPD-EMids'!G5</f>
        <v>0</v>
      </c>
      <c r="J18" s="50">
        <f>'WPD-EMids'!H5</f>
        <v>0</v>
      </c>
      <c r="K18" s="50">
        <f>'WPD-EMids'!I5</f>
        <v>0</v>
      </c>
      <c r="L18" s="51">
        <f>'WPD-EMids'!J5</f>
        <v>562099.99999999977</v>
      </c>
      <c r="M18" s="51">
        <f>'WPD-EMids'!K5</f>
        <v>0</v>
      </c>
      <c r="N18" s="42"/>
    </row>
    <row r="19" spans="2:14" x14ac:dyDescent="0.2">
      <c r="B19" s="40"/>
      <c r="C19" s="6" t="s">
        <v>12</v>
      </c>
      <c r="D19" s="50">
        <f>'WPD-SWest'!B5</f>
        <v>0</v>
      </c>
      <c r="E19" s="50">
        <f>'WPD-SWest'!C5</f>
        <v>2071.5100000000002</v>
      </c>
      <c r="F19" s="50">
        <f>'WPD-SWest'!D5</f>
        <v>2.1300000000000008</v>
      </c>
      <c r="G19" s="50">
        <f>'WPD-SWest'!E5</f>
        <v>2.1300000000000008</v>
      </c>
      <c r="H19" s="50">
        <f>'WPD-SWest'!F5</f>
        <v>0</v>
      </c>
      <c r="I19" s="50">
        <f>'WPD-SWest'!G5</f>
        <v>7971.0599999999977</v>
      </c>
      <c r="J19" s="50">
        <f>'WPD-SWest'!H5</f>
        <v>0</v>
      </c>
      <c r="K19" s="50">
        <f>'WPD-SWest'!I5</f>
        <v>0</v>
      </c>
      <c r="L19" s="51">
        <f>'WPD-SWest'!J5</f>
        <v>78722.579500000051</v>
      </c>
      <c r="M19" s="51">
        <f>'WPD-SWest'!K5</f>
        <v>29094.368999999992</v>
      </c>
      <c r="N19" s="42"/>
    </row>
    <row r="20" spans="2:14" x14ac:dyDescent="0.2">
      <c r="B20" s="40"/>
      <c r="C20" s="7" t="s">
        <v>13</v>
      </c>
      <c r="D20" s="54">
        <f>'WPD-WMids'!B5</f>
        <v>0</v>
      </c>
      <c r="E20" s="54">
        <f>'WPD-WMids'!C5</f>
        <v>1966.1500000000015</v>
      </c>
      <c r="F20" s="54">
        <f>'WPD-WMids'!D5</f>
        <v>3.2499999999999991</v>
      </c>
      <c r="G20" s="54">
        <f>'WPD-WMids'!E5</f>
        <v>3.2499999999999991</v>
      </c>
      <c r="H20" s="54">
        <f>'WPD-WMids'!F5</f>
        <v>0</v>
      </c>
      <c r="I20" s="54">
        <f>'WPD-WMids'!G5</f>
        <v>414.30000000000018</v>
      </c>
      <c r="J20" s="54">
        <f>'WPD-WMids'!H5</f>
        <v>0</v>
      </c>
      <c r="K20" s="54">
        <f>'WPD-WMids'!I5</f>
        <v>0</v>
      </c>
      <c r="L20" s="55">
        <f>'WPD-WMids'!J5</f>
        <v>215583.59999999998</v>
      </c>
      <c r="M20" s="55">
        <f>'WPD-WMids'!K5</f>
        <v>907.64550000000236</v>
      </c>
      <c r="N20" s="42"/>
    </row>
    <row r="21" spans="2:14" x14ac:dyDescent="0.2">
      <c r="B21" s="40"/>
      <c r="C21" s="41"/>
      <c r="D21" s="41"/>
      <c r="E21" s="41"/>
      <c r="F21" s="41"/>
      <c r="G21" s="41"/>
      <c r="H21" s="41"/>
      <c r="I21" s="41"/>
      <c r="J21" s="41"/>
      <c r="K21" s="41"/>
      <c r="L21" s="41"/>
      <c r="M21" s="41"/>
      <c r="N21" s="42"/>
    </row>
    <row r="22" spans="2:14" ht="58.5" customHeight="1" x14ac:dyDescent="0.2">
      <c r="B22" s="40"/>
      <c r="C22" s="8" t="s">
        <v>33</v>
      </c>
      <c r="D22" s="25" t="s">
        <v>20</v>
      </c>
      <c r="E22" s="25" t="s">
        <v>21</v>
      </c>
      <c r="F22" s="25" t="s">
        <v>31</v>
      </c>
      <c r="G22" s="25" t="s">
        <v>23</v>
      </c>
      <c r="H22" s="25" t="s">
        <v>24</v>
      </c>
      <c r="I22" s="25" t="s">
        <v>25</v>
      </c>
      <c r="J22" s="25" t="s">
        <v>32</v>
      </c>
      <c r="K22" s="25" t="s">
        <v>27</v>
      </c>
      <c r="L22" s="26" t="s">
        <v>28</v>
      </c>
      <c r="M22" s="26" t="s">
        <v>29</v>
      </c>
      <c r="N22" s="42"/>
    </row>
    <row r="23" spans="2:14" x14ac:dyDescent="0.2">
      <c r="B23" s="40"/>
      <c r="C23" s="5" t="s">
        <v>1</v>
      </c>
      <c r="D23" s="47">
        <f>ENW!N5</f>
        <v>0</v>
      </c>
      <c r="E23" s="47">
        <f>ENW!O5</f>
        <v>0</v>
      </c>
      <c r="F23" s="47">
        <f>ENW!P5</f>
        <v>0</v>
      </c>
      <c r="G23" s="47">
        <f>ENW!Q5</f>
        <v>0</v>
      </c>
      <c r="H23" s="47">
        <f>ENW!R5</f>
        <v>0</v>
      </c>
      <c r="I23" s="47">
        <f>ENW!S5</f>
        <v>0</v>
      </c>
      <c r="J23" s="47">
        <f>ENW!T5</f>
        <v>0</v>
      </c>
      <c r="K23" s="47">
        <f>ENW!U5</f>
        <v>0</v>
      </c>
      <c r="L23" s="47">
        <f>ENW!V5</f>
        <v>0</v>
      </c>
      <c r="M23" s="47">
        <f>ENW!W5</f>
        <v>0</v>
      </c>
      <c r="N23" s="42"/>
    </row>
    <row r="24" spans="2:14" x14ac:dyDescent="0.2">
      <c r="B24" s="40"/>
      <c r="C24" s="6" t="s">
        <v>2</v>
      </c>
      <c r="D24" s="48">
        <f>'NPG - Y'!N5</f>
        <v>0</v>
      </c>
      <c r="E24" s="48">
        <f>'NPG - Y'!O5</f>
        <v>0</v>
      </c>
      <c r="F24" s="48">
        <f>'NPG - Y'!P5</f>
        <v>0</v>
      </c>
      <c r="G24" s="48">
        <f>'NPG - Y'!Q5</f>
        <v>0</v>
      </c>
      <c r="H24" s="48">
        <f>'NPG - Y'!R5</f>
        <v>0</v>
      </c>
      <c r="I24" s="48">
        <f>'NPG - Y'!S5</f>
        <v>0</v>
      </c>
      <c r="J24" s="48">
        <f>'NPG - Y'!T5</f>
        <v>0</v>
      </c>
      <c r="K24" s="48">
        <f>'NPG - Y'!U5</f>
        <v>0</v>
      </c>
      <c r="L24" s="48">
        <f>'NPG - Y'!V5</f>
        <v>0</v>
      </c>
      <c r="M24" s="48">
        <f>'NPG - Y'!W5</f>
        <v>0</v>
      </c>
      <c r="N24" s="42"/>
    </row>
    <row r="25" spans="2:14" x14ac:dyDescent="0.2">
      <c r="B25" s="40"/>
      <c r="C25" s="6" t="s">
        <v>3</v>
      </c>
      <c r="D25" s="48">
        <f>'NPG - E'!N5</f>
        <v>0</v>
      </c>
      <c r="E25" s="48">
        <f>'NPG - E'!O5</f>
        <v>0</v>
      </c>
      <c r="F25" s="48">
        <f>'NPG - E'!P5</f>
        <v>0</v>
      </c>
      <c r="G25" s="48">
        <f>'NPG - E'!Q5</f>
        <v>0</v>
      </c>
      <c r="H25" s="48">
        <f>'NPG - E'!R5</f>
        <v>0</v>
      </c>
      <c r="I25" s="48">
        <f>'NPG - E'!S5</f>
        <v>0</v>
      </c>
      <c r="J25" s="48">
        <f>'NPG - E'!T5</f>
        <v>0</v>
      </c>
      <c r="K25" s="48">
        <f>'NPG - E'!U5</f>
        <v>0</v>
      </c>
      <c r="L25" s="48">
        <f>'NPG - E'!V5</f>
        <v>0</v>
      </c>
      <c r="M25" s="48">
        <f>'NPG - E'!W5</f>
        <v>0</v>
      </c>
      <c r="N25" s="42"/>
    </row>
    <row r="26" spans="2:14" x14ac:dyDescent="0.2">
      <c r="B26" s="40"/>
      <c r="C26" s="6" t="s">
        <v>4</v>
      </c>
      <c r="D26" s="48">
        <f>SEPD!N5</f>
        <v>0</v>
      </c>
      <c r="E26" s="48">
        <f>SEPD!O5</f>
        <v>0</v>
      </c>
      <c r="F26" s="48">
        <f>SEPD!P5</f>
        <v>0</v>
      </c>
      <c r="G26" s="48">
        <f>SEPD!Q5</f>
        <v>0</v>
      </c>
      <c r="H26" s="48">
        <f>SEPD!R5</f>
        <v>0</v>
      </c>
      <c r="I26" s="48">
        <f>SEPD!S5</f>
        <v>0</v>
      </c>
      <c r="J26" s="48">
        <f>SEPD!T5</f>
        <v>0</v>
      </c>
      <c r="K26" s="48">
        <f>SEPD!U5</f>
        <v>0</v>
      </c>
      <c r="L26" s="48">
        <f>SEPD!V5</f>
        <v>0</v>
      </c>
      <c r="M26" s="48">
        <f>SEPD!W5</f>
        <v>0</v>
      </c>
      <c r="N26" s="42"/>
    </row>
    <row r="27" spans="2:14" x14ac:dyDescent="0.2">
      <c r="B27" s="40"/>
      <c r="C27" s="6" t="s">
        <v>5</v>
      </c>
      <c r="D27" s="48">
        <f>SHEPD!N5</f>
        <v>0</v>
      </c>
      <c r="E27" s="48">
        <f>SHEPD!O5</f>
        <v>0</v>
      </c>
      <c r="F27" s="48">
        <f>SHEPD!P5</f>
        <v>0</v>
      </c>
      <c r="G27" s="48">
        <f>SHEPD!Q5</f>
        <v>0</v>
      </c>
      <c r="H27" s="48">
        <f>SHEPD!R5</f>
        <v>0</v>
      </c>
      <c r="I27" s="48">
        <f>SHEPD!S5</f>
        <v>0</v>
      </c>
      <c r="J27" s="48">
        <f>SHEPD!T5</f>
        <v>0</v>
      </c>
      <c r="K27" s="48">
        <f>SHEPD!U5</f>
        <v>0</v>
      </c>
      <c r="L27" s="48">
        <f>SHEPD!V5</f>
        <v>0</v>
      </c>
      <c r="M27" s="48">
        <f>SHEPD!W5</f>
        <v>0</v>
      </c>
      <c r="N27" s="42"/>
    </row>
    <row r="28" spans="2:14" x14ac:dyDescent="0.2">
      <c r="B28" s="40"/>
      <c r="C28" s="6" t="s">
        <v>6</v>
      </c>
      <c r="D28" s="48">
        <f>SPD!N5</f>
        <v>0</v>
      </c>
      <c r="E28" s="48">
        <f>SPD!O5</f>
        <v>0</v>
      </c>
      <c r="F28" s="48">
        <f>SPD!P5</f>
        <v>0</v>
      </c>
      <c r="G28" s="48">
        <f>SPD!Q5</f>
        <v>0</v>
      </c>
      <c r="H28" s="48">
        <f>SPD!R5</f>
        <v>0</v>
      </c>
      <c r="I28" s="48">
        <f>SPD!S5</f>
        <v>0</v>
      </c>
      <c r="J28" s="48">
        <f>SPD!T5</f>
        <v>0</v>
      </c>
      <c r="K28" s="48">
        <f>SPD!U5</f>
        <v>0</v>
      </c>
      <c r="L28" s="48">
        <f>SPD!V5</f>
        <v>0</v>
      </c>
      <c r="M28" s="48">
        <f>SPD!W5</f>
        <v>0</v>
      </c>
      <c r="N28" s="42"/>
    </row>
    <row r="29" spans="2:14" x14ac:dyDescent="0.2">
      <c r="B29" s="40"/>
      <c r="C29" s="6" t="s">
        <v>7</v>
      </c>
      <c r="D29" s="48">
        <f>SPM!N5</f>
        <v>0</v>
      </c>
      <c r="E29" s="48">
        <f>SPM!O5</f>
        <v>0</v>
      </c>
      <c r="F29" s="48">
        <f>SPM!P5</f>
        <v>0</v>
      </c>
      <c r="G29" s="48">
        <f>SPM!Q5</f>
        <v>0</v>
      </c>
      <c r="H29" s="48">
        <f>SPM!R5</f>
        <v>0</v>
      </c>
      <c r="I29" s="48">
        <f>SPM!S5</f>
        <v>0</v>
      </c>
      <c r="J29" s="48">
        <f>SPM!T5</f>
        <v>0</v>
      </c>
      <c r="K29" s="48">
        <f>SPM!U5</f>
        <v>0</v>
      </c>
      <c r="L29" s="48">
        <f>SPM!V5</f>
        <v>0</v>
      </c>
      <c r="M29" s="48">
        <f>SPM!W5</f>
        <v>0</v>
      </c>
      <c r="N29" s="42"/>
    </row>
    <row r="30" spans="2:14" x14ac:dyDescent="0.2">
      <c r="B30" s="40"/>
      <c r="C30" s="6" t="s">
        <v>8</v>
      </c>
      <c r="D30" s="48">
        <f>'UKPN-EPN'!N5</f>
        <v>0</v>
      </c>
      <c r="E30" s="48">
        <f>'UKPN-EPN'!O5</f>
        <v>0</v>
      </c>
      <c r="F30" s="48">
        <f>'UKPN-EPN'!P5</f>
        <v>0</v>
      </c>
      <c r="G30" s="48">
        <f>'UKPN-EPN'!Q5</f>
        <v>0</v>
      </c>
      <c r="H30" s="48">
        <f>'UKPN-EPN'!R5</f>
        <v>0</v>
      </c>
      <c r="I30" s="48">
        <f>'UKPN-EPN'!S5</f>
        <v>0</v>
      </c>
      <c r="J30" s="48">
        <f>'UKPN-EPN'!T5</f>
        <v>0</v>
      </c>
      <c r="K30" s="48">
        <f>'UKPN-EPN'!U5</f>
        <v>0</v>
      </c>
      <c r="L30" s="48">
        <f>'UKPN-EPN'!V5</f>
        <v>0</v>
      </c>
      <c r="M30" s="48">
        <f>'UKPN-EPN'!W5</f>
        <v>0</v>
      </c>
      <c r="N30" s="42"/>
    </row>
    <row r="31" spans="2:14" x14ac:dyDescent="0.2">
      <c r="B31" s="40"/>
      <c r="C31" s="6" t="s">
        <v>9</v>
      </c>
      <c r="D31" s="48">
        <f>'UKPN-LPN'!N5</f>
        <v>0</v>
      </c>
      <c r="E31" s="48">
        <f>'UKPN-LPN'!O5</f>
        <v>0</v>
      </c>
      <c r="F31" s="48">
        <f>'UKPN-LPN'!P5</f>
        <v>0</v>
      </c>
      <c r="G31" s="48">
        <f>'UKPN-LPN'!Q5</f>
        <v>0</v>
      </c>
      <c r="H31" s="48">
        <f>'UKPN-LPN'!R5</f>
        <v>0</v>
      </c>
      <c r="I31" s="48">
        <f>'UKPN-LPN'!S5</f>
        <v>0</v>
      </c>
      <c r="J31" s="48">
        <f>'UKPN-LPN'!T5</f>
        <v>0</v>
      </c>
      <c r="K31" s="48">
        <f>'UKPN-LPN'!U5</f>
        <v>0</v>
      </c>
      <c r="L31" s="48">
        <f>'UKPN-LPN'!V5</f>
        <v>0</v>
      </c>
      <c r="M31" s="48">
        <f>'UKPN-LPN'!W5</f>
        <v>0</v>
      </c>
      <c r="N31" s="42"/>
    </row>
    <row r="32" spans="2:14" x14ac:dyDescent="0.2">
      <c r="B32" s="40"/>
      <c r="C32" s="6" t="s">
        <v>40</v>
      </c>
      <c r="D32" s="48">
        <f>'UKPN-SPN'!N5</f>
        <v>0</v>
      </c>
      <c r="E32" s="48">
        <f>'UKPN-SPN'!O5</f>
        <v>0</v>
      </c>
      <c r="F32" s="48">
        <f>'UKPN-SPN'!P5</f>
        <v>0</v>
      </c>
      <c r="G32" s="48">
        <f>'UKPN-SPN'!Q5</f>
        <v>0</v>
      </c>
      <c r="H32" s="48">
        <f>'UKPN-SPN'!R5</f>
        <v>0</v>
      </c>
      <c r="I32" s="48">
        <f>'UKPN-SPN'!S5</f>
        <v>0</v>
      </c>
      <c r="J32" s="48">
        <f>'UKPN-SPN'!T5</f>
        <v>0</v>
      </c>
      <c r="K32" s="48">
        <f>'UKPN-SPN'!U5</f>
        <v>0</v>
      </c>
      <c r="L32" s="48">
        <f>'UKPN-SPN'!V5</f>
        <v>0</v>
      </c>
      <c r="M32" s="48">
        <f>'UKPN-SPN'!W5</f>
        <v>0</v>
      </c>
      <c r="N32" s="42"/>
    </row>
    <row r="33" spans="2:14" x14ac:dyDescent="0.2">
      <c r="B33" s="40"/>
      <c r="C33" s="6" t="s">
        <v>11</v>
      </c>
      <c r="D33" s="48">
        <f>'WPD - SWales'!N5</f>
        <v>0</v>
      </c>
      <c r="E33" s="48">
        <f>'WPD - SWales'!O5</f>
        <v>0.27710843373493987</v>
      </c>
      <c r="F33" s="48">
        <f>'WPD - SWales'!P5</f>
        <v>0.22222222222222232</v>
      </c>
      <c r="G33" s="48">
        <f>'WPD - SWales'!Q5</f>
        <v>0.22222222222222232</v>
      </c>
      <c r="H33" s="48">
        <f>'WPD - SWales'!R5</f>
        <v>0</v>
      </c>
      <c r="I33" s="48">
        <f>'WPD - SWales'!S5</f>
        <v>0.26837540309129304</v>
      </c>
      <c r="J33" s="48">
        <f>'WPD - SWales'!T5</f>
        <v>0</v>
      </c>
      <c r="K33" s="48">
        <f>'WPD - SWales'!U5</f>
        <v>0</v>
      </c>
      <c r="L33" s="48">
        <f>'WPD - SWales'!V5</f>
        <v>0.22561784405343799</v>
      </c>
      <c r="M33" s="48">
        <f>'WPD - SWales'!W5</f>
        <v>0.28535384174021106</v>
      </c>
      <c r="N33" s="42"/>
    </row>
    <row r="34" spans="2:14" x14ac:dyDescent="0.2">
      <c r="B34" s="40"/>
      <c r="C34" s="6" t="s">
        <v>10</v>
      </c>
      <c r="D34" s="48">
        <f>'WPD-EMids'!N5</f>
        <v>0</v>
      </c>
      <c r="E34" s="48">
        <f>'WPD-EMids'!O5</f>
        <v>0</v>
      </c>
      <c r="F34" s="48">
        <f>'WPD-EMids'!P5</f>
        <v>0.4818181818181817</v>
      </c>
      <c r="G34" s="48">
        <f>'WPD-EMids'!Q5</f>
        <v>0.4818181818181817</v>
      </c>
      <c r="H34" s="48">
        <f>'WPD-EMids'!R5</f>
        <v>0</v>
      </c>
      <c r="I34" s="48">
        <f>'WPD-EMids'!S5</f>
        <v>0</v>
      </c>
      <c r="J34" s="48">
        <f>'WPD-EMids'!T5</f>
        <v>0</v>
      </c>
      <c r="K34" s="48">
        <f>'WPD-EMids'!U5</f>
        <v>0</v>
      </c>
      <c r="L34" s="48">
        <f>'WPD-EMids'!V5</f>
        <v>0.44570283068921457</v>
      </c>
      <c r="M34" s="48">
        <f>'WPD-EMids'!W5</f>
        <v>0</v>
      </c>
      <c r="N34" s="42"/>
    </row>
    <row r="35" spans="2:14" x14ac:dyDescent="0.2">
      <c r="B35" s="40"/>
      <c r="C35" s="6" t="s">
        <v>12</v>
      </c>
      <c r="D35" s="48">
        <f>'WPD-SWest'!N5</f>
        <v>0</v>
      </c>
      <c r="E35" s="48">
        <f>'WPD-SWest'!O5</f>
        <v>0.40000000000000013</v>
      </c>
      <c r="F35" s="48">
        <f>'WPD-SWest'!P5</f>
        <v>0.3623188405797102</v>
      </c>
      <c r="G35" s="48">
        <f>'WPD-SWest'!Q5</f>
        <v>0.3623188405797102</v>
      </c>
      <c r="H35" s="48">
        <f>'WPD-SWest'!R5</f>
        <v>0</v>
      </c>
      <c r="I35" s="48">
        <f>'WPD-SWest'!S5</f>
        <v>0.3543767353499927</v>
      </c>
      <c r="J35" s="48">
        <f>'WPD-SWest'!T5</f>
        <v>0</v>
      </c>
      <c r="K35" s="48">
        <f>'WPD-SWest'!U5</f>
        <v>0</v>
      </c>
      <c r="L35" s="48">
        <f>'WPD-SWest'!V5</f>
        <v>0.35956414226379829</v>
      </c>
      <c r="M35" s="48">
        <f>'WPD-SWest'!W5</f>
        <v>4.838788368200146</v>
      </c>
      <c r="N35" s="42"/>
    </row>
    <row r="36" spans="2:14" x14ac:dyDescent="0.2">
      <c r="B36" s="40"/>
      <c r="C36" s="7" t="s">
        <v>13</v>
      </c>
      <c r="D36" s="49">
        <f>'WPD-WMids'!N5</f>
        <v>0</v>
      </c>
      <c r="E36" s="49">
        <f>'WPD-WMids'!O5</f>
        <v>0.1785714285714286</v>
      </c>
      <c r="F36" s="49">
        <f>'WPD-WMids'!P5</f>
        <v>0.66735112936344954</v>
      </c>
      <c r="G36" s="49">
        <f>'WPD-WMids'!Q5</f>
        <v>0.66735112936344954</v>
      </c>
      <c r="H36" s="49">
        <f>'WPD-WMids'!R5</f>
        <v>0</v>
      </c>
      <c r="I36" s="49">
        <f>'WPD-WMids'!S5</f>
        <v>0.17455529775715406</v>
      </c>
      <c r="J36" s="49">
        <f>'WPD-WMids'!T5</f>
        <v>0</v>
      </c>
      <c r="K36" s="49">
        <f>'WPD-WMids'!U5</f>
        <v>0</v>
      </c>
      <c r="L36" s="49">
        <f>'WPD-WMids'!V5</f>
        <v>0.66735112936344954</v>
      </c>
      <c r="M36" s="49">
        <f>'WPD-WMids'!W5</f>
        <v>0.13486817675454899</v>
      </c>
      <c r="N36" s="42"/>
    </row>
    <row r="37" spans="2:14" ht="13.5" thickBot="1" x14ac:dyDescent="0.25">
      <c r="B37" s="43"/>
      <c r="C37" s="44"/>
      <c r="D37" s="44"/>
      <c r="E37" s="44"/>
      <c r="F37" s="44"/>
      <c r="G37" s="44"/>
      <c r="H37" s="44"/>
      <c r="I37" s="44"/>
      <c r="J37" s="44"/>
      <c r="K37" s="44"/>
      <c r="L37" s="44"/>
      <c r="M37" s="44"/>
      <c r="N37" s="45"/>
    </row>
    <row r="38" spans="2:14" ht="13.5" thickBot="1" x14ac:dyDescent="0.25"/>
    <row r="39" spans="2:14" x14ac:dyDescent="0.2">
      <c r="B39" s="37"/>
      <c r="C39" s="38"/>
      <c r="D39" s="38"/>
      <c r="E39" s="38"/>
      <c r="F39" s="38"/>
      <c r="G39" s="38"/>
      <c r="H39" s="38"/>
      <c r="I39" s="38"/>
      <c r="J39" s="38"/>
      <c r="K39" s="38"/>
      <c r="L39" s="38"/>
      <c r="M39" s="38"/>
      <c r="N39" s="39"/>
    </row>
    <row r="40" spans="2:14" ht="15.75" x14ac:dyDescent="0.25">
      <c r="B40" s="40"/>
      <c r="C40" s="46" t="s">
        <v>35</v>
      </c>
      <c r="D40" s="41"/>
      <c r="E40" s="41"/>
      <c r="F40" s="41"/>
      <c r="G40" s="41"/>
      <c r="H40" s="41"/>
      <c r="I40" s="41"/>
      <c r="J40" s="41"/>
      <c r="K40" s="41"/>
      <c r="L40" s="41"/>
      <c r="M40" s="41"/>
      <c r="N40" s="42"/>
    </row>
    <row r="41" spans="2:14" x14ac:dyDescent="0.2">
      <c r="B41" s="40"/>
      <c r="C41" s="41"/>
      <c r="D41" s="41"/>
      <c r="E41" s="41"/>
      <c r="F41" s="41"/>
      <c r="G41" s="41"/>
      <c r="H41" s="41"/>
      <c r="I41" s="41"/>
      <c r="J41" s="41"/>
      <c r="K41" s="41"/>
      <c r="L41" s="41"/>
      <c r="M41" s="41"/>
      <c r="N41" s="42"/>
    </row>
    <row r="42" spans="2:14" ht="51" x14ac:dyDescent="0.2">
      <c r="B42" s="40"/>
      <c r="C42" s="8" t="s">
        <v>38</v>
      </c>
      <c r="D42" s="25" t="s">
        <v>20</v>
      </c>
      <c r="E42" s="25" t="s">
        <v>21</v>
      </c>
      <c r="F42" s="25" t="s">
        <v>31</v>
      </c>
      <c r="G42" s="25" t="s">
        <v>23</v>
      </c>
      <c r="H42" s="25" t="s">
        <v>24</v>
      </c>
      <c r="I42" s="25" t="s">
        <v>25</v>
      </c>
      <c r="J42" s="25" t="s">
        <v>32</v>
      </c>
      <c r="K42" s="25" t="s">
        <v>27</v>
      </c>
      <c r="L42" s="26" t="s">
        <v>28</v>
      </c>
      <c r="M42" s="26" t="s">
        <v>29</v>
      </c>
      <c r="N42" s="42"/>
    </row>
    <row r="43" spans="2:14" x14ac:dyDescent="0.2">
      <c r="B43" s="40"/>
      <c r="C43" s="5" t="s">
        <v>1</v>
      </c>
      <c r="D43" s="52">
        <f>ENW!B6</f>
        <v>0</v>
      </c>
      <c r="E43" s="52">
        <f>ENW!C6</f>
        <v>0</v>
      </c>
      <c r="F43" s="52">
        <f>ENW!D6</f>
        <v>0</v>
      </c>
      <c r="G43" s="52">
        <f>ENW!E6</f>
        <v>0</v>
      </c>
      <c r="H43" s="52">
        <f>ENW!F6</f>
        <v>0</v>
      </c>
      <c r="I43" s="52">
        <f>ENW!G6</f>
        <v>0</v>
      </c>
      <c r="J43" s="52">
        <f>ENW!H6</f>
        <v>0</v>
      </c>
      <c r="K43" s="52">
        <f>ENW!I6</f>
        <v>0</v>
      </c>
      <c r="L43" s="53">
        <f>ENW!J6</f>
        <v>0</v>
      </c>
      <c r="M43" s="53">
        <f>ENW!K6</f>
        <v>0</v>
      </c>
      <c r="N43" s="42"/>
    </row>
    <row r="44" spans="2:14" x14ac:dyDescent="0.2">
      <c r="B44" s="40"/>
      <c r="C44" s="6" t="s">
        <v>2</v>
      </c>
      <c r="D44" s="50">
        <f>'NPG - Y'!B6</f>
        <v>0</v>
      </c>
      <c r="E44" s="50">
        <f>'NPG - Y'!C6</f>
        <v>0</v>
      </c>
      <c r="F44" s="50">
        <f>'NPG - Y'!D6</f>
        <v>0</v>
      </c>
      <c r="G44" s="50">
        <f>'NPG - Y'!E6</f>
        <v>0</v>
      </c>
      <c r="H44" s="50">
        <f>'NPG - Y'!F6</f>
        <v>0</v>
      </c>
      <c r="I44" s="50">
        <f>'NPG - Y'!G6</f>
        <v>0</v>
      </c>
      <c r="J44" s="50">
        <f>'NPG - Y'!H6</f>
        <v>0</v>
      </c>
      <c r="K44" s="50">
        <f>'NPG - Y'!I6</f>
        <v>0</v>
      </c>
      <c r="L44" s="51">
        <f>'NPG - Y'!J6</f>
        <v>0</v>
      </c>
      <c r="M44" s="51">
        <f>'NPG - Y'!K6</f>
        <v>0</v>
      </c>
      <c r="N44" s="42"/>
    </row>
    <row r="45" spans="2:14" x14ac:dyDescent="0.2">
      <c r="B45" s="40"/>
      <c r="C45" s="6" t="s">
        <v>3</v>
      </c>
      <c r="D45" s="50">
        <f>'NPG - E'!B6</f>
        <v>0</v>
      </c>
      <c r="E45" s="50">
        <f>'NPG - E'!C6</f>
        <v>0</v>
      </c>
      <c r="F45" s="50">
        <f>'NPG - E'!D6</f>
        <v>0</v>
      </c>
      <c r="G45" s="50">
        <f>'NPG - E'!E6</f>
        <v>0</v>
      </c>
      <c r="H45" s="50">
        <f>'NPG - E'!F6</f>
        <v>0</v>
      </c>
      <c r="I45" s="50">
        <f>'NPG - E'!G6</f>
        <v>0</v>
      </c>
      <c r="J45" s="50">
        <f>'NPG - E'!H6</f>
        <v>0</v>
      </c>
      <c r="K45" s="50">
        <f>'NPG - E'!I6</f>
        <v>0</v>
      </c>
      <c r="L45" s="51">
        <f>'NPG - E'!J6</f>
        <v>0</v>
      </c>
      <c r="M45" s="51">
        <f>'NPG - E'!K6</f>
        <v>0</v>
      </c>
      <c r="N45" s="42"/>
    </row>
    <row r="46" spans="2:14" x14ac:dyDescent="0.2">
      <c r="B46" s="40"/>
      <c r="C46" s="6" t="s">
        <v>4</v>
      </c>
      <c r="D46" s="50">
        <f>SEPD!B6</f>
        <v>0</v>
      </c>
      <c r="E46" s="50">
        <f>SEPD!C6</f>
        <v>0</v>
      </c>
      <c r="F46" s="50">
        <f>SEPD!D6</f>
        <v>0</v>
      </c>
      <c r="G46" s="50">
        <f>SEPD!E6</f>
        <v>0</v>
      </c>
      <c r="H46" s="50">
        <f>SEPD!F6</f>
        <v>0</v>
      </c>
      <c r="I46" s="50">
        <f>SEPD!G6</f>
        <v>0</v>
      </c>
      <c r="J46" s="50">
        <f>SEPD!H6</f>
        <v>0</v>
      </c>
      <c r="K46" s="50">
        <f>SEPD!I6</f>
        <v>0</v>
      </c>
      <c r="L46" s="51">
        <f>SEPD!J6</f>
        <v>0</v>
      </c>
      <c r="M46" s="51">
        <f>SEPD!K6</f>
        <v>0</v>
      </c>
      <c r="N46" s="42"/>
    </row>
    <row r="47" spans="2:14" x14ac:dyDescent="0.2">
      <c r="B47" s="40"/>
      <c r="C47" s="6" t="s">
        <v>5</v>
      </c>
      <c r="D47" s="50">
        <f>SHEPD!B6</f>
        <v>0</v>
      </c>
      <c r="E47" s="50">
        <f>SHEPD!C6</f>
        <v>0</v>
      </c>
      <c r="F47" s="50">
        <f>SHEPD!D6</f>
        <v>0</v>
      </c>
      <c r="G47" s="50">
        <f>SHEPD!E6</f>
        <v>0</v>
      </c>
      <c r="H47" s="50">
        <f>SHEPD!F6</f>
        <v>0</v>
      </c>
      <c r="I47" s="50">
        <f>SHEPD!G6</f>
        <v>0</v>
      </c>
      <c r="J47" s="50">
        <f>SHEPD!H6</f>
        <v>0</v>
      </c>
      <c r="K47" s="50">
        <f>SHEPD!I6</f>
        <v>0</v>
      </c>
      <c r="L47" s="51">
        <f>SHEPD!J6</f>
        <v>0</v>
      </c>
      <c r="M47" s="51">
        <f>SHEPD!K6</f>
        <v>0</v>
      </c>
      <c r="N47" s="42"/>
    </row>
    <row r="48" spans="2:14" x14ac:dyDescent="0.2">
      <c r="B48" s="40"/>
      <c r="C48" s="6" t="s">
        <v>6</v>
      </c>
      <c r="D48" s="50">
        <f>SPD!B6</f>
        <v>0</v>
      </c>
      <c r="E48" s="50">
        <f>SPD!C6</f>
        <v>0</v>
      </c>
      <c r="F48" s="50">
        <f>SPD!D6</f>
        <v>0</v>
      </c>
      <c r="G48" s="50">
        <f>SPD!E6</f>
        <v>0</v>
      </c>
      <c r="H48" s="50">
        <f>SPD!F6</f>
        <v>0</v>
      </c>
      <c r="I48" s="50">
        <f>SPD!G6</f>
        <v>0</v>
      </c>
      <c r="J48" s="50">
        <f>SPD!H6</f>
        <v>0</v>
      </c>
      <c r="K48" s="50">
        <f>SPD!I6</f>
        <v>0</v>
      </c>
      <c r="L48" s="51">
        <f>SPD!J6</f>
        <v>0</v>
      </c>
      <c r="M48" s="51">
        <f>SPD!K6</f>
        <v>0</v>
      </c>
      <c r="N48" s="42"/>
    </row>
    <row r="49" spans="2:14" x14ac:dyDescent="0.2">
      <c r="B49" s="40"/>
      <c r="C49" s="6" t="s">
        <v>7</v>
      </c>
      <c r="D49" s="50">
        <f>SPM!B6</f>
        <v>0</v>
      </c>
      <c r="E49" s="50">
        <f>SPM!C6</f>
        <v>0</v>
      </c>
      <c r="F49" s="50">
        <f>SPM!D6</f>
        <v>0</v>
      </c>
      <c r="G49" s="50">
        <f>SPM!E6</f>
        <v>0</v>
      </c>
      <c r="H49" s="50">
        <f>SPM!F6</f>
        <v>0</v>
      </c>
      <c r="I49" s="50">
        <f>SPM!G6</f>
        <v>0</v>
      </c>
      <c r="J49" s="50">
        <f>SPM!H6</f>
        <v>0</v>
      </c>
      <c r="K49" s="50">
        <f>SPM!I6</f>
        <v>0</v>
      </c>
      <c r="L49" s="51">
        <f>SPM!J6</f>
        <v>0</v>
      </c>
      <c r="M49" s="51">
        <f>SPM!K6</f>
        <v>0</v>
      </c>
      <c r="N49" s="42"/>
    </row>
    <row r="50" spans="2:14" x14ac:dyDescent="0.2">
      <c r="B50" s="40"/>
      <c r="C50" s="6" t="s">
        <v>8</v>
      </c>
      <c r="D50" s="50">
        <f>'UKPN-EPN'!B6</f>
        <v>0</v>
      </c>
      <c r="E50" s="50">
        <f>'UKPN-EPN'!C6</f>
        <v>0</v>
      </c>
      <c r="F50" s="50">
        <f>'UKPN-EPN'!D6</f>
        <v>0</v>
      </c>
      <c r="G50" s="50">
        <f>'UKPN-EPN'!E6</f>
        <v>0</v>
      </c>
      <c r="H50" s="50">
        <f>'UKPN-EPN'!F6</f>
        <v>0</v>
      </c>
      <c r="I50" s="50">
        <f>'UKPN-EPN'!G6</f>
        <v>0</v>
      </c>
      <c r="J50" s="50">
        <f>'UKPN-EPN'!H6</f>
        <v>0</v>
      </c>
      <c r="K50" s="50">
        <f>'UKPN-EPN'!I6</f>
        <v>0</v>
      </c>
      <c r="L50" s="51">
        <f>'UKPN-EPN'!J6</f>
        <v>0</v>
      </c>
      <c r="M50" s="51">
        <f>'UKPN-EPN'!K6</f>
        <v>0</v>
      </c>
      <c r="N50" s="42"/>
    </row>
    <row r="51" spans="2:14" x14ac:dyDescent="0.2">
      <c r="B51" s="40"/>
      <c r="C51" s="6" t="s">
        <v>9</v>
      </c>
      <c r="D51" s="50">
        <f>'UKPN-LPN'!B6</f>
        <v>0</v>
      </c>
      <c r="E51" s="50">
        <f>'UKPN-LPN'!C6</f>
        <v>0</v>
      </c>
      <c r="F51" s="50">
        <f>'UKPN-LPN'!D6</f>
        <v>0</v>
      </c>
      <c r="G51" s="50">
        <f>'UKPN-LPN'!E6</f>
        <v>0</v>
      </c>
      <c r="H51" s="50">
        <f>'UKPN-LPN'!F6</f>
        <v>0</v>
      </c>
      <c r="I51" s="50">
        <f>'UKPN-LPN'!G6</f>
        <v>0</v>
      </c>
      <c r="J51" s="50">
        <f>'UKPN-LPN'!H6</f>
        <v>0</v>
      </c>
      <c r="K51" s="50">
        <f>'UKPN-LPN'!I6</f>
        <v>0</v>
      </c>
      <c r="L51" s="51">
        <f>'UKPN-LPN'!J6</f>
        <v>0</v>
      </c>
      <c r="M51" s="51">
        <f>'UKPN-LPN'!K6</f>
        <v>0</v>
      </c>
      <c r="N51" s="42"/>
    </row>
    <row r="52" spans="2:14" x14ac:dyDescent="0.2">
      <c r="B52" s="40"/>
      <c r="C52" s="6" t="s">
        <v>40</v>
      </c>
      <c r="D52" s="50">
        <f>'UKPN-SPN'!B6</f>
        <v>0</v>
      </c>
      <c r="E52" s="50">
        <f>'UKPN-SPN'!C6</f>
        <v>0</v>
      </c>
      <c r="F52" s="50">
        <f>'UKPN-SPN'!D6</f>
        <v>0</v>
      </c>
      <c r="G52" s="50">
        <f>'UKPN-SPN'!E6</f>
        <v>0</v>
      </c>
      <c r="H52" s="50">
        <f>'UKPN-SPN'!F6</f>
        <v>0</v>
      </c>
      <c r="I52" s="50">
        <f>'UKPN-SPN'!G6</f>
        <v>0</v>
      </c>
      <c r="J52" s="50">
        <f>'UKPN-SPN'!H6</f>
        <v>0</v>
      </c>
      <c r="K52" s="50">
        <f>'UKPN-SPN'!I6</f>
        <v>0</v>
      </c>
      <c r="L52" s="51">
        <f>'UKPN-SPN'!J6</f>
        <v>0</v>
      </c>
      <c r="M52" s="51">
        <f>'UKPN-SPN'!K6</f>
        <v>0</v>
      </c>
      <c r="N52" s="42"/>
    </row>
    <row r="53" spans="2:14" x14ac:dyDescent="0.2">
      <c r="B53" s="40"/>
      <c r="C53" s="6" t="s">
        <v>11</v>
      </c>
      <c r="D53" s="50">
        <f>'WPD - SWales'!B6</f>
        <v>0</v>
      </c>
      <c r="E53" s="50">
        <f>'WPD - SWales'!C6</f>
        <v>0</v>
      </c>
      <c r="F53" s="50">
        <f>'WPD - SWales'!D6</f>
        <v>-1.1800000000000015</v>
      </c>
      <c r="G53" s="50">
        <f>'WPD - SWales'!E6</f>
        <v>-1.1800000000000015</v>
      </c>
      <c r="H53" s="50">
        <f>'WPD - SWales'!F6</f>
        <v>0</v>
      </c>
      <c r="I53" s="50">
        <f>'WPD - SWales'!G6</f>
        <v>0</v>
      </c>
      <c r="J53" s="50">
        <f>'WPD - SWales'!H6</f>
        <v>0</v>
      </c>
      <c r="K53" s="50">
        <f>'WPD - SWales'!I6</f>
        <v>0</v>
      </c>
      <c r="L53" s="51">
        <f>'WPD - SWales'!J6</f>
        <v>-193815.00000000047</v>
      </c>
      <c r="M53" s="51">
        <f>'WPD - SWales'!K6</f>
        <v>0</v>
      </c>
      <c r="N53" s="42"/>
    </row>
    <row r="54" spans="2:14" x14ac:dyDescent="0.2">
      <c r="B54" s="40"/>
      <c r="C54" s="6" t="s">
        <v>10</v>
      </c>
      <c r="D54" s="50">
        <f>'WPD-EMids'!B6</f>
        <v>0</v>
      </c>
      <c r="E54" s="50">
        <f>'WPD-EMids'!C6</f>
        <v>-1295.8300000000017</v>
      </c>
      <c r="F54" s="50">
        <f>'WPD-EMids'!D6</f>
        <v>-3.0000000000000249E-2</v>
      </c>
      <c r="G54" s="50">
        <f>'WPD-EMids'!E6</f>
        <v>-3.0000000000000249E-2</v>
      </c>
      <c r="H54" s="50">
        <f>'WPD-EMids'!F6</f>
        <v>0</v>
      </c>
      <c r="I54" s="50">
        <f>'WPD-EMids'!G6</f>
        <v>-389.72000000000025</v>
      </c>
      <c r="J54" s="50">
        <f>'WPD-EMids'!H6</f>
        <v>0</v>
      </c>
      <c r="K54" s="50">
        <f>'WPD-EMids'!I6</f>
        <v>0</v>
      </c>
      <c r="L54" s="51">
        <f>'WPD-EMids'!J6</f>
        <v>-1598.0429999999906</v>
      </c>
      <c r="M54" s="51">
        <f>'WPD-EMids'!K6</f>
        <v>-1422.4780000000028</v>
      </c>
      <c r="N54" s="42"/>
    </row>
    <row r="55" spans="2:14" x14ac:dyDescent="0.2">
      <c r="B55" s="40"/>
      <c r="C55" s="6" t="s">
        <v>12</v>
      </c>
      <c r="D55" s="50">
        <f>'WPD-SWest'!B6</f>
        <v>0</v>
      </c>
      <c r="E55" s="50">
        <f>'WPD-SWest'!C6</f>
        <v>0</v>
      </c>
      <c r="F55" s="50">
        <f>'WPD-SWest'!D6</f>
        <v>0.18999999999999972</v>
      </c>
      <c r="G55" s="50">
        <f>'WPD-SWest'!E6</f>
        <v>0.18999999999999972</v>
      </c>
      <c r="H55" s="50">
        <f>'WPD-SWest'!F6</f>
        <v>0</v>
      </c>
      <c r="I55" s="50">
        <f>'WPD-SWest'!G6</f>
        <v>0</v>
      </c>
      <c r="J55" s="50">
        <f>'WPD-SWest'!H6</f>
        <v>0</v>
      </c>
      <c r="K55" s="50">
        <f>'WPD-SWest'!I6</f>
        <v>0</v>
      </c>
      <c r="L55" s="51">
        <f>'WPD-SWest'!J6</f>
        <v>1.2045000000000012</v>
      </c>
      <c r="M55" s="51">
        <f>'WPD-SWest'!K6</f>
        <v>0</v>
      </c>
      <c r="N55" s="42"/>
    </row>
    <row r="56" spans="2:14" x14ac:dyDescent="0.2">
      <c r="B56" s="40"/>
      <c r="C56" s="7" t="s">
        <v>13</v>
      </c>
      <c r="D56" s="54">
        <f>'WPD-WMids'!B6</f>
        <v>0</v>
      </c>
      <c r="E56" s="54">
        <f>'WPD-WMids'!C6</f>
        <v>0</v>
      </c>
      <c r="F56" s="54">
        <f>'WPD-WMids'!D6</f>
        <v>-0.13999999999999968</v>
      </c>
      <c r="G56" s="54">
        <f>'WPD-WMids'!E6</f>
        <v>-0.13999999999999968</v>
      </c>
      <c r="H56" s="54">
        <f>'WPD-WMids'!F6</f>
        <v>0</v>
      </c>
      <c r="I56" s="54">
        <f>'WPD-WMids'!G6</f>
        <v>0</v>
      </c>
      <c r="J56" s="54">
        <f>'WPD-WMids'!H6</f>
        <v>0</v>
      </c>
      <c r="K56" s="54">
        <f>'WPD-WMids'!I6</f>
        <v>0</v>
      </c>
      <c r="L56" s="55">
        <f>'WPD-WMids'!J6</f>
        <v>-5560.9940000000061</v>
      </c>
      <c r="M56" s="55">
        <f>'WPD-WMids'!K6</f>
        <v>0</v>
      </c>
      <c r="N56" s="42"/>
    </row>
    <row r="57" spans="2:14" x14ac:dyDescent="0.2">
      <c r="B57" s="40"/>
      <c r="C57" s="41"/>
      <c r="D57" s="41"/>
      <c r="E57" s="41"/>
      <c r="F57" s="41"/>
      <c r="G57" s="41"/>
      <c r="H57" s="41"/>
      <c r="I57" s="41"/>
      <c r="J57" s="41"/>
      <c r="K57" s="41"/>
      <c r="L57" s="41"/>
      <c r="M57" s="41"/>
      <c r="N57" s="42"/>
    </row>
    <row r="58" spans="2:14" ht="51" x14ac:dyDescent="0.2">
      <c r="B58" s="40"/>
      <c r="C58" s="8" t="s">
        <v>39</v>
      </c>
      <c r="D58" s="25" t="s">
        <v>20</v>
      </c>
      <c r="E58" s="25" t="s">
        <v>21</v>
      </c>
      <c r="F58" s="25" t="s">
        <v>31</v>
      </c>
      <c r="G58" s="25" t="s">
        <v>23</v>
      </c>
      <c r="H58" s="25" t="s">
        <v>24</v>
      </c>
      <c r="I58" s="25" t="s">
        <v>25</v>
      </c>
      <c r="J58" s="25" t="s">
        <v>32</v>
      </c>
      <c r="K58" s="25" t="s">
        <v>27</v>
      </c>
      <c r="L58" s="26" t="s">
        <v>28</v>
      </c>
      <c r="M58" s="26" t="s">
        <v>29</v>
      </c>
      <c r="N58" s="42"/>
    </row>
    <row r="59" spans="2:14" x14ac:dyDescent="0.2">
      <c r="B59" s="40"/>
      <c r="C59" s="5" t="s">
        <v>1</v>
      </c>
      <c r="D59" s="47">
        <f>ENW!N6</f>
        <v>0</v>
      </c>
      <c r="E59" s="47">
        <f>ENW!O6</f>
        <v>0</v>
      </c>
      <c r="F59" s="47">
        <f>ENW!P6</f>
        <v>0</v>
      </c>
      <c r="G59" s="47">
        <f>ENW!Q6</f>
        <v>0</v>
      </c>
      <c r="H59" s="47">
        <f>ENW!R6</f>
        <v>0</v>
      </c>
      <c r="I59" s="47">
        <f>ENW!S6</f>
        <v>0</v>
      </c>
      <c r="J59" s="47">
        <f>ENW!T6</f>
        <v>0</v>
      </c>
      <c r="K59" s="47">
        <f>ENW!U6</f>
        <v>0</v>
      </c>
      <c r="L59" s="47">
        <f>ENW!V6</f>
        <v>0</v>
      </c>
      <c r="M59" s="47">
        <f>ENW!W6</f>
        <v>0</v>
      </c>
      <c r="N59" s="42"/>
    </row>
    <row r="60" spans="2:14" x14ac:dyDescent="0.2">
      <c r="B60" s="40"/>
      <c r="C60" s="6" t="s">
        <v>2</v>
      </c>
      <c r="D60" s="48">
        <f>'NPG - Y'!N6</f>
        <v>0</v>
      </c>
      <c r="E60" s="48">
        <f>'NPG - Y'!O6</f>
        <v>0</v>
      </c>
      <c r="F60" s="48">
        <f>'NPG - Y'!P6</f>
        <v>0</v>
      </c>
      <c r="G60" s="48">
        <f>'NPG - Y'!Q6</f>
        <v>0</v>
      </c>
      <c r="H60" s="48">
        <f>'NPG - Y'!R6</f>
        <v>0</v>
      </c>
      <c r="I60" s="48">
        <f>'NPG - Y'!S6</f>
        <v>0</v>
      </c>
      <c r="J60" s="48">
        <f>'NPG - Y'!T6</f>
        <v>0</v>
      </c>
      <c r="K60" s="48">
        <f>'NPG - Y'!U6</f>
        <v>0</v>
      </c>
      <c r="L60" s="48">
        <f>'NPG - Y'!V6</f>
        <v>0</v>
      </c>
      <c r="M60" s="48">
        <f>'NPG - Y'!W6</f>
        <v>0</v>
      </c>
      <c r="N60" s="42"/>
    </row>
    <row r="61" spans="2:14" x14ac:dyDescent="0.2">
      <c r="B61" s="40"/>
      <c r="C61" s="6" t="s">
        <v>3</v>
      </c>
      <c r="D61" s="48">
        <f>'NPG - E'!N6</f>
        <v>0</v>
      </c>
      <c r="E61" s="48">
        <f>'NPG - E'!O6</f>
        <v>0</v>
      </c>
      <c r="F61" s="48">
        <f>'NPG - E'!P6</f>
        <v>0</v>
      </c>
      <c r="G61" s="48">
        <f>'NPG - E'!Q6</f>
        <v>0</v>
      </c>
      <c r="H61" s="48">
        <f>'NPG - E'!R6</f>
        <v>0</v>
      </c>
      <c r="I61" s="48">
        <f>'NPG - E'!S6</f>
        <v>0</v>
      </c>
      <c r="J61" s="48">
        <f>'NPG - E'!T6</f>
        <v>0</v>
      </c>
      <c r="K61" s="48">
        <f>'NPG - E'!U6</f>
        <v>0</v>
      </c>
      <c r="L61" s="48">
        <f>'NPG - E'!V6</f>
        <v>0</v>
      </c>
      <c r="M61" s="48">
        <f>'NPG - E'!W6</f>
        <v>0</v>
      </c>
      <c r="N61" s="42"/>
    </row>
    <row r="62" spans="2:14" x14ac:dyDescent="0.2">
      <c r="B62" s="40"/>
      <c r="C62" s="6" t="s">
        <v>4</v>
      </c>
      <c r="D62" s="48">
        <f>SEPD!N6</f>
        <v>0</v>
      </c>
      <c r="E62" s="48">
        <f>SEPD!O6</f>
        <v>0</v>
      </c>
      <c r="F62" s="48">
        <f>SEPD!P6</f>
        <v>0</v>
      </c>
      <c r="G62" s="48">
        <f>SEPD!Q6</f>
        <v>0</v>
      </c>
      <c r="H62" s="48">
        <f>SEPD!R6</f>
        <v>0</v>
      </c>
      <c r="I62" s="48">
        <f>SEPD!S6</f>
        <v>0</v>
      </c>
      <c r="J62" s="48">
        <f>SEPD!T6</f>
        <v>0</v>
      </c>
      <c r="K62" s="48">
        <f>SEPD!U6</f>
        <v>0</v>
      </c>
      <c r="L62" s="48">
        <f>SEPD!V6</f>
        <v>0</v>
      </c>
      <c r="M62" s="48">
        <f>SEPD!W6</f>
        <v>0</v>
      </c>
      <c r="N62" s="42"/>
    </row>
    <row r="63" spans="2:14" x14ac:dyDescent="0.2">
      <c r="B63" s="40"/>
      <c r="C63" s="6" t="s">
        <v>5</v>
      </c>
      <c r="D63" s="48">
        <f>SHEPD!N6</f>
        <v>0</v>
      </c>
      <c r="E63" s="48">
        <f>SHEPD!O6</f>
        <v>0</v>
      </c>
      <c r="F63" s="48">
        <f>SHEPD!P6</f>
        <v>0</v>
      </c>
      <c r="G63" s="48">
        <f>SHEPD!Q6</f>
        <v>0</v>
      </c>
      <c r="H63" s="48">
        <f>SHEPD!R6</f>
        <v>0</v>
      </c>
      <c r="I63" s="48">
        <f>SHEPD!S6</f>
        <v>0</v>
      </c>
      <c r="J63" s="48">
        <f>SHEPD!T6</f>
        <v>0</v>
      </c>
      <c r="K63" s="48">
        <f>SHEPD!U6</f>
        <v>0</v>
      </c>
      <c r="L63" s="48">
        <f>SHEPD!V6</f>
        <v>0</v>
      </c>
      <c r="M63" s="48">
        <f>SHEPD!W6</f>
        <v>0</v>
      </c>
      <c r="N63" s="42"/>
    </row>
    <row r="64" spans="2:14" x14ac:dyDescent="0.2">
      <c r="B64" s="40"/>
      <c r="C64" s="6" t="s">
        <v>6</v>
      </c>
      <c r="D64" s="48">
        <f>SPD!N6</f>
        <v>0</v>
      </c>
      <c r="E64" s="48">
        <f>SPD!O6</f>
        <v>0</v>
      </c>
      <c r="F64" s="48">
        <f>SPD!P6</f>
        <v>0</v>
      </c>
      <c r="G64" s="48">
        <f>SPD!Q6</f>
        <v>0</v>
      </c>
      <c r="H64" s="48">
        <f>SPD!R6</f>
        <v>0</v>
      </c>
      <c r="I64" s="48">
        <f>SPD!S6</f>
        <v>0</v>
      </c>
      <c r="J64" s="48">
        <f>SPD!T6</f>
        <v>0</v>
      </c>
      <c r="K64" s="48">
        <f>SPD!U6</f>
        <v>0</v>
      </c>
      <c r="L64" s="48">
        <f>SPD!V6</f>
        <v>0</v>
      </c>
      <c r="M64" s="48">
        <f>SPD!W6</f>
        <v>0</v>
      </c>
      <c r="N64" s="42"/>
    </row>
    <row r="65" spans="2:14" x14ac:dyDescent="0.2">
      <c r="B65" s="40"/>
      <c r="C65" s="6" t="s">
        <v>7</v>
      </c>
      <c r="D65" s="48">
        <f>SPM!N6</f>
        <v>0</v>
      </c>
      <c r="E65" s="48">
        <f>SPM!O6</f>
        <v>0</v>
      </c>
      <c r="F65" s="48">
        <f>SPM!P6</f>
        <v>0</v>
      </c>
      <c r="G65" s="48">
        <f>SPM!Q6</f>
        <v>0</v>
      </c>
      <c r="H65" s="48">
        <f>SPM!R6</f>
        <v>0</v>
      </c>
      <c r="I65" s="48">
        <f>SPM!S6</f>
        <v>0</v>
      </c>
      <c r="J65" s="48">
        <f>SPM!T6</f>
        <v>0</v>
      </c>
      <c r="K65" s="48">
        <f>SPM!U6</f>
        <v>0</v>
      </c>
      <c r="L65" s="48">
        <f>SPM!V6</f>
        <v>0</v>
      </c>
      <c r="M65" s="48">
        <f>SPM!W6</f>
        <v>0</v>
      </c>
      <c r="N65" s="42"/>
    </row>
    <row r="66" spans="2:14" x14ac:dyDescent="0.2">
      <c r="B66" s="40"/>
      <c r="C66" s="6" t="s">
        <v>8</v>
      </c>
      <c r="D66" s="48">
        <f>'UKPN-EPN'!N6</f>
        <v>0</v>
      </c>
      <c r="E66" s="48">
        <f>'UKPN-EPN'!O6</f>
        <v>0</v>
      </c>
      <c r="F66" s="48">
        <f>'UKPN-EPN'!P6</f>
        <v>0</v>
      </c>
      <c r="G66" s="48">
        <f>'UKPN-EPN'!Q6</f>
        <v>0</v>
      </c>
      <c r="H66" s="48">
        <f>'UKPN-EPN'!R6</f>
        <v>0</v>
      </c>
      <c r="I66" s="48">
        <f>'UKPN-EPN'!S6</f>
        <v>0</v>
      </c>
      <c r="J66" s="48">
        <f>'UKPN-EPN'!T6</f>
        <v>0</v>
      </c>
      <c r="K66" s="48">
        <f>'UKPN-EPN'!U6</f>
        <v>0</v>
      </c>
      <c r="L66" s="48">
        <f>'UKPN-EPN'!V6</f>
        <v>0</v>
      </c>
      <c r="M66" s="48">
        <f>'UKPN-EPN'!W6</f>
        <v>0</v>
      </c>
      <c r="N66" s="42"/>
    </row>
    <row r="67" spans="2:14" x14ac:dyDescent="0.2">
      <c r="B67" s="40"/>
      <c r="C67" s="6" t="s">
        <v>9</v>
      </c>
      <c r="D67" s="48">
        <f>'UKPN-LPN'!N6</f>
        <v>0</v>
      </c>
      <c r="E67" s="48">
        <f>'UKPN-LPN'!O6</f>
        <v>0</v>
      </c>
      <c r="F67" s="48">
        <f>'UKPN-LPN'!P6</f>
        <v>0</v>
      </c>
      <c r="G67" s="48">
        <f>'UKPN-LPN'!Q6</f>
        <v>0</v>
      </c>
      <c r="H67" s="48">
        <f>'UKPN-LPN'!R6</f>
        <v>0</v>
      </c>
      <c r="I67" s="48">
        <f>'UKPN-LPN'!S6</f>
        <v>0</v>
      </c>
      <c r="J67" s="48">
        <f>'UKPN-LPN'!T6</f>
        <v>0</v>
      </c>
      <c r="K67" s="48">
        <f>'UKPN-LPN'!U6</f>
        <v>0</v>
      </c>
      <c r="L67" s="48">
        <f>'UKPN-LPN'!V6</f>
        <v>0</v>
      </c>
      <c r="M67" s="48">
        <f>'UKPN-LPN'!W6</f>
        <v>0</v>
      </c>
      <c r="N67" s="42"/>
    </row>
    <row r="68" spans="2:14" x14ac:dyDescent="0.2">
      <c r="B68" s="40"/>
      <c r="C68" s="6" t="s">
        <v>40</v>
      </c>
      <c r="D68" s="48">
        <f>'UKPN-SPN'!N6</f>
        <v>0</v>
      </c>
      <c r="E68" s="48">
        <f>'UKPN-SPN'!O6</f>
        <v>0</v>
      </c>
      <c r="F68" s="48">
        <f>'UKPN-SPN'!P6</f>
        <v>0</v>
      </c>
      <c r="G68" s="48">
        <f>'UKPN-SPN'!Q6</f>
        <v>0</v>
      </c>
      <c r="H68" s="48">
        <f>'UKPN-SPN'!R6</f>
        <v>0</v>
      </c>
      <c r="I68" s="48">
        <f>'UKPN-SPN'!S6</f>
        <v>0</v>
      </c>
      <c r="J68" s="48">
        <f>'UKPN-SPN'!T6</f>
        <v>0</v>
      </c>
      <c r="K68" s="48">
        <f>'UKPN-SPN'!U6</f>
        <v>0</v>
      </c>
      <c r="L68" s="48">
        <f>'UKPN-SPN'!V6</f>
        <v>0</v>
      </c>
      <c r="M68" s="48">
        <f>'UKPN-SPN'!W6</f>
        <v>0</v>
      </c>
      <c r="N68" s="42"/>
    </row>
    <row r="69" spans="2:14" x14ac:dyDescent="0.2">
      <c r="B69" s="40"/>
      <c r="C69" s="6" t="s">
        <v>11</v>
      </c>
      <c r="D69" s="48">
        <f>'WPD - SWales'!N6</f>
        <v>0</v>
      </c>
      <c r="E69" s="48">
        <f>'WPD - SWales'!O6</f>
        <v>0</v>
      </c>
      <c r="F69" s="48">
        <f>'WPD - SWales'!P6</f>
        <v>-0.11184210526315785</v>
      </c>
      <c r="G69" s="48">
        <f>'WPD - SWales'!Q6</f>
        <v>-0.11184210526315785</v>
      </c>
      <c r="H69" s="48">
        <f>'WPD - SWales'!R6</f>
        <v>0</v>
      </c>
      <c r="I69" s="48">
        <f>'WPD - SWales'!S6</f>
        <v>0</v>
      </c>
      <c r="J69" s="48">
        <f>'WPD - SWales'!T6</f>
        <v>0</v>
      </c>
      <c r="K69" s="48">
        <f>'WPD - SWales'!U6</f>
        <v>0</v>
      </c>
      <c r="L69" s="48">
        <f>'WPD - SWales'!V6</f>
        <v>-0.10996861185478024</v>
      </c>
      <c r="M69" s="48">
        <f>'WPD - SWales'!W6</f>
        <v>-0.21635421182336156</v>
      </c>
      <c r="N69" s="42"/>
    </row>
    <row r="70" spans="2:14" x14ac:dyDescent="0.2">
      <c r="B70" s="40"/>
      <c r="C70" s="6" t="s">
        <v>10</v>
      </c>
      <c r="D70" s="48">
        <f>'WPD-EMids'!N6</f>
        <v>0</v>
      </c>
      <c r="E70" s="48">
        <f>'WPD-EMids'!O6</f>
        <v>-6.1904761904761907E-2</v>
      </c>
      <c r="F70" s="48">
        <f>'WPD-EMids'!P6</f>
        <v>-1.1538461538461608E-2</v>
      </c>
      <c r="G70" s="48">
        <f>'WPD-EMids'!Q6</f>
        <v>-1.1538461538461608E-2</v>
      </c>
      <c r="H70" s="48">
        <f>'WPD-EMids'!R6</f>
        <v>0</v>
      </c>
      <c r="I70" s="48">
        <f>'WPD-EMids'!S6</f>
        <v>-5.8441558441558406E-2</v>
      </c>
      <c r="J70" s="48">
        <f>'WPD-EMids'!T6</f>
        <v>0</v>
      </c>
      <c r="K70" s="48">
        <f>'WPD-EMids'!U6</f>
        <v>0</v>
      </c>
      <c r="L70" s="48">
        <f>'WPD-EMids'!V6</f>
        <v>-1.7353481160164663E-2</v>
      </c>
      <c r="M70" s="48">
        <f>'WPD-EMids'!W6</f>
        <v>-4.8876465676843339E-2</v>
      </c>
      <c r="N70" s="42"/>
    </row>
    <row r="71" spans="2:14" x14ac:dyDescent="0.2">
      <c r="B71" s="40"/>
      <c r="C71" s="6" t="s">
        <v>12</v>
      </c>
      <c r="D71" s="48">
        <f>'WPD-SWest'!N6</f>
        <v>0</v>
      </c>
      <c r="E71" s="48">
        <f>'WPD-SWest'!O6</f>
        <v>0</v>
      </c>
      <c r="F71" s="48">
        <f>'WPD-SWest'!P6</f>
        <v>5.1908396946564794E-2</v>
      </c>
      <c r="G71" s="48">
        <f>'WPD-SWest'!Q6</f>
        <v>5.1908396946564794E-2</v>
      </c>
      <c r="H71" s="48">
        <f>'WPD-SWest'!R6</f>
        <v>0</v>
      </c>
      <c r="I71" s="48">
        <f>'WPD-SWest'!S6</f>
        <v>0</v>
      </c>
      <c r="J71" s="48">
        <f>'WPD-SWest'!T6</f>
        <v>0</v>
      </c>
      <c r="K71" s="48">
        <f>'WPD-SWest'!U6</f>
        <v>0</v>
      </c>
      <c r="L71" s="48">
        <f>'WPD-SWest'!V6</f>
        <v>6.4724388805138755E-2</v>
      </c>
      <c r="M71" s="48">
        <f>'WPD-SWest'!W6</f>
        <v>-1.8992216133185731</v>
      </c>
      <c r="N71" s="42"/>
    </row>
    <row r="72" spans="2:14" x14ac:dyDescent="0.2">
      <c r="B72" s="40"/>
      <c r="C72" s="7" t="s">
        <v>13</v>
      </c>
      <c r="D72" s="49">
        <f>'WPD-WMids'!N6</f>
        <v>0</v>
      </c>
      <c r="E72" s="49">
        <f>'WPD-WMids'!O6</f>
        <v>0</v>
      </c>
      <c r="F72" s="49">
        <f>'WPD-WMids'!P6</f>
        <v>-2.9661016949152463E-2</v>
      </c>
      <c r="G72" s="49">
        <f>'WPD-WMids'!Q6</f>
        <v>-2.9661016949152463E-2</v>
      </c>
      <c r="H72" s="49">
        <f>'WPD-WMids'!R6</f>
        <v>0</v>
      </c>
      <c r="I72" s="49">
        <f>'WPD-WMids'!S6</f>
        <v>0</v>
      </c>
      <c r="J72" s="49">
        <f>'WPD-WMids'!T6</f>
        <v>0</v>
      </c>
      <c r="K72" s="49">
        <f>'WPD-WMids'!U6</f>
        <v>0</v>
      </c>
      <c r="L72" s="49">
        <f>'WPD-WMids'!V6</f>
        <v>-2.9291237641112966E-2</v>
      </c>
      <c r="M72" s="49">
        <f>'WPD-WMids'!W6</f>
        <v>-0.24304972706193739</v>
      </c>
      <c r="N72" s="42"/>
    </row>
    <row r="73" spans="2:14" ht="13.5" thickBot="1" x14ac:dyDescent="0.25">
      <c r="B73" s="43"/>
      <c r="C73" s="44"/>
      <c r="D73" s="44"/>
      <c r="E73" s="44"/>
      <c r="F73" s="44"/>
      <c r="G73" s="44"/>
      <c r="H73" s="44"/>
      <c r="I73" s="44"/>
      <c r="J73" s="44"/>
      <c r="K73" s="44"/>
      <c r="L73" s="44"/>
      <c r="M73" s="44"/>
      <c r="N73" s="4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sqref="A1:XFD1048576"/>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5"/>
    </row>
    <row r="6" spans="1:23" x14ac:dyDescent="0.2">
      <c r="A6" s="16" t="s">
        <v>18</v>
      </c>
      <c r="B6" s="17"/>
      <c r="C6" s="17"/>
      <c r="D6" s="17"/>
      <c r="E6" s="17"/>
      <c r="F6" s="17"/>
      <c r="G6" s="17"/>
      <c r="H6" s="17"/>
      <c r="I6" s="17"/>
      <c r="J6" s="17"/>
      <c r="K6" s="18"/>
      <c r="M6" s="16" t="s">
        <v>18</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41</v>
      </c>
      <c r="B9" s="25" t="s">
        <v>20</v>
      </c>
      <c r="C9" s="25" t="s">
        <v>21</v>
      </c>
      <c r="D9" s="25" t="s">
        <v>22</v>
      </c>
      <c r="E9" s="25" t="s">
        <v>23</v>
      </c>
      <c r="F9" s="25" t="s">
        <v>24</v>
      </c>
      <c r="G9" s="25" t="s">
        <v>25</v>
      </c>
      <c r="H9" s="25" t="s">
        <v>26</v>
      </c>
      <c r="I9" s="25" t="s">
        <v>27</v>
      </c>
      <c r="J9" s="26" t="s">
        <v>28</v>
      </c>
      <c r="K9" s="26" t="s">
        <v>29</v>
      </c>
      <c r="M9" s="24" t="s">
        <v>0</v>
      </c>
      <c r="N9" s="25" t="s">
        <v>42</v>
      </c>
      <c r="O9" s="25" t="s">
        <v>43</v>
      </c>
      <c r="P9" s="25" t="s">
        <v>44</v>
      </c>
      <c r="Q9" s="25" t="s">
        <v>45</v>
      </c>
      <c r="R9" s="25" t="s">
        <v>46</v>
      </c>
      <c r="S9" s="25" t="s">
        <v>47</v>
      </c>
      <c r="T9" s="25" t="s">
        <v>48</v>
      </c>
      <c r="U9" s="25" t="s">
        <v>49</v>
      </c>
      <c r="V9" s="26" t="s">
        <v>50</v>
      </c>
      <c r="W9" s="26" t="s">
        <v>51</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topLeftCell="M1" workbookViewId="0">
      <selection activeCell="M1" sqref="A1:XFD1048576"/>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5"/>
    </row>
    <row r="6" spans="1:23" x14ac:dyDescent="0.2">
      <c r="A6" s="16" t="s">
        <v>18</v>
      </c>
      <c r="B6" s="17"/>
      <c r="C6" s="17"/>
      <c r="D6" s="17"/>
      <c r="E6" s="17"/>
      <c r="F6" s="17"/>
      <c r="G6" s="17"/>
      <c r="H6" s="17"/>
      <c r="I6" s="17"/>
      <c r="J6" s="17"/>
      <c r="K6" s="18"/>
      <c r="M6" s="16" t="s">
        <v>18</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41</v>
      </c>
      <c r="B9" s="25" t="s">
        <v>20</v>
      </c>
      <c r="C9" s="25" t="s">
        <v>21</v>
      </c>
      <c r="D9" s="25" t="s">
        <v>22</v>
      </c>
      <c r="E9" s="25" t="s">
        <v>23</v>
      </c>
      <c r="F9" s="25" t="s">
        <v>24</v>
      </c>
      <c r="G9" s="25" t="s">
        <v>25</v>
      </c>
      <c r="H9" s="25" t="s">
        <v>26</v>
      </c>
      <c r="I9" s="25" t="s">
        <v>27</v>
      </c>
      <c r="J9" s="26" t="s">
        <v>28</v>
      </c>
      <c r="K9" s="26" t="s">
        <v>29</v>
      </c>
      <c r="M9" s="24" t="s">
        <v>0</v>
      </c>
      <c r="N9" s="25" t="s">
        <v>42</v>
      </c>
      <c r="O9" s="25" t="s">
        <v>43</v>
      </c>
      <c r="P9" s="25" t="s">
        <v>44</v>
      </c>
      <c r="Q9" s="25" t="s">
        <v>45</v>
      </c>
      <c r="R9" s="25" t="s">
        <v>46</v>
      </c>
      <c r="S9" s="25" t="s">
        <v>47</v>
      </c>
      <c r="T9" s="25" t="s">
        <v>48</v>
      </c>
      <c r="U9" s="25" t="s">
        <v>49</v>
      </c>
      <c r="V9" s="26" t="s">
        <v>50</v>
      </c>
      <c r="W9" s="26" t="s">
        <v>51</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topLeftCell="J1" workbookViewId="0">
      <selection activeCell="V10" sqref="V10:W249"/>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v>0</v>
      </c>
      <c r="C5" s="12">
        <v>8360.1099999999969</v>
      </c>
      <c r="D5" s="12">
        <v>1.0799999999999992</v>
      </c>
      <c r="E5" s="12">
        <v>1.0799999999999992</v>
      </c>
      <c r="F5" s="12">
        <v>0</v>
      </c>
      <c r="G5" s="12">
        <v>3425.7100000000009</v>
      </c>
      <c r="H5" s="12">
        <v>0</v>
      </c>
      <c r="I5" s="12">
        <v>0</v>
      </c>
      <c r="J5" s="12">
        <v>54404.710000000021</v>
      </c>
      <c r="K5" s="13">
        <v>12503.841500000002</v>
      </c>
      <c r="M5" s="11" t="s">
        <v>17</v>
      </c>
      <c r="N5" s="56">
        <v>0</v>
      </c>
      <c r="O5" s="56">
        <v>0.27710843373493987</v>
      </c>
      <c r="P5" s="56">
        <v>0.22222222222222232</v>
      </c>
      <c r="Q5" s="56">
        <v>0.22222222222222232</v>
      </c>
      <c r="R5" s="56">
        <v>0</v>
      </c>
      <c r="S5" s="56">
        <v>0.26837540309129304</v>
      </c>
      <c r="T5" s="56">
        <v>0</v>
      </c>
      <c r="U5" s="56">
        <v>0</v>
      </c>
      <c r="V5" s="56">
        <v>0.22561784405343799</v>
      </c>
      <c r="W5" s="57">
        <v>0.28535384174021106</v>
      </c>
    </row>
    <row r="6" spans="1:23" x14ac:dyDescent="0.2">
      <c r="A6" s="16" t="s">
        <v>18</v>
      </c>
      <c r="B6" s="17">
        <v>0</v>
      </c>
      <c r="C6" s="17">
        <v>0</v>
      </c>
      <c r="D6" s="17">
        <v>-1.1800000000000015</v>
      </c>
      <c r="E6" s="17">
        <v>-1.1800000000000015</v>
      </c>
      <c r="F6" s="17">
        <v>0</v>
      </c>
      <c r="G6" s="17">
        <v>0</v>
      </c>
      <c r="H6" s="17">
        <v>0</v>
      </c>
      <c r="I6" s="17">
        <v>0</v>
      </c>
      <c r="J6" s="17">
        <v>-193815.00000000047</v>
      </c>
      <c r="K6" s="18">
        <v>0</v>
      </c>
      <c r="M6" s="16" t="s">
        <v>18</v>
      </c>
      <c r="N6" s="58">
        <v>0</v>
      </c>
      <c r="O6" s="58">
        <v>0</v>
      </c>
      <c r="P6" s="58">
        <v>-0.11184210526315785</v>
      </c>
      <c r="Q6" s="58">
        <v>-0.11184210526315785</v>
      </c>
      <c r="R6" s="58">
        <v>0</v>
      </c>
      <c r="S6" s="58">
        <v>0</v>
      </c>
      <c r="T6" s="58">
        <v>0</v>
      </c>
      <c r="U6" s="58">
        <v>0</v>
      </c>
      <c r="V6" s="58">
        <v>-0.10996861185478024</v>
      </c>
      <c r="W6" s="59">
        <v>-0.21635421182336156</v>
      </c>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19</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v>0</v>
      </c>
      <c r="C10" s="28">
        <v>0</v>
      </c>
      <c r="D10" s="28">
        <v>-4.0000000000000036E-2</v>
      </c>
      <c r="E10" s="28">
        <v>-4.0000000000000036E-2</v>
      </c>
      <c r="F10" s="28">
        <v>0</v>
      </c>
      <c r="G10" s="28">
        <v>0</v>
      </c>
      <c r="H10" s="28">
        <v>0</v>
      </c>
      <c r="I10" s="28">
        <v>0</v>
      </c>
      <c r="J10" s="28"/>
      <c r="K10" s="28"/>
      <c r="M10" s="27">
        <v>1</v>
      </c>
      <c r="N10" s="29">
        <v>0</v>
      </c>
      <c r="O10" s="29">
        <v>0</v>
      </c>
      <c r="P10" s="29">
        <v>-7.7220077220077066E-3</v>
      </c>
      <c r="Q10" s="29">
        <v>-7.7220077220077066E-3</v>
      </c>
      <c r="R10" s="29">
        <v>0</v>
      </c>
      <c r="S10" s="29">
        <v>0</v>
      </c>
      <c r="T10" s="29">
        <v>0</v>
      </c>
      <c r="U10" s="29">
        <v>0</v>
      </c>
      <c r="V10" s="29"/>
      <c r="W10" s="29"/>
    </row>
    <row r="11" spans="1:23" x14ac:dyDescent="0.2">
      <c r="A11" s="30">
        <v>2</v>
      </c>
      <c r="B11" s="31">
        <v>0</v>
      </c>
      <c r="C11" s="31">
        <v>742.32999999999993</v>
      </c>
      <c r="D11" s="31">
        <v>0.1899999999999995</v>
      </c>
      <c r="E11" s="31">
        <v>0.1899999999999995</v>
      </c>
      <c r="F11" s="31">
        <v>0</v>
      </c>
      <c r="G11" s="31">
        <v>0</v>
      </c>
      <c r="H11" s="31">
        <v>0</v>
      </c>
      <c r="I11" s="31">
        <v>0</v>
      </c>
      <c r="J11" s="31"/>
      <c r="K11" s="31"/>
      <c r="M11" s="30">
        <v>2</v>
      </c>
      <c r="N11" s="32">
        <v>0</v>
      </c>
      <c r="O11" s="32">
        <v>0.26833403218576946</v>
      </c>
      <c r="P11" s="32">
        <v>4.3577981651375941E-2</v>
      </c>
      <c r="Q11" s="32">
        <v>4.3577981651375941E-2</v>
      </c>
      <c r="R11" s="32">
        <v>0</v>
      </c>
      <c r="S11" s="32">
        <v>0</v>
      </c>
      <c r="T11" s="32">
        <v>0</v>
      </c>
      <c r="U11" s="32">
        <v>0</v>
      </c>
      <c r="V11" s="32"/>
      <c r="W11" s="32"/>
    </row>
    <row r="12" spans="1:23" x14ac:dyDescent="0.2">
      <c r="A12" s="30">
        <v>3</v>
      </c>
      <c r="B12" s="31">
        <v>0</v>
      </c>
      <c r="C12" s="31">
        <v>5.2600000000000016</v>
      </c>
      <c r="D12" s="31">
        <v>-0.1599999999999997</v>
      </c>
      <c r="E12" s="31">
        <v>-0.1599999999999997</v>
      </c>
      <c r="F12" s="31">
        <v>0</v>
      </c>
      <c r="G12" s="31">
        <v>168.39999999999998</v>
      </c>
      <c r="H12" s="31">
        <v>0</v>
      </c>
      <c r="I12" s="31">
        <v>0</v>
      </c>
      <c r="J12" s="31"/>
      <c r="K12" s="31"/>
      <c r="M12" s="30">
        <v>3</v>
      </c>
      <c r="N12" s="32">
        <v>0</v>
      </c>
      <c r="O12" s="32">
        <v>0.26823049464558912</v>
      </c>
      <c r="P12" s="32">
        <v>-6.1776061776061653E-2</v>
      </c>
      <c r="Q12" s="32">
        <v>-6.1776061776061653E-2</v>
      </c>
      <c r="R12" s="32">
        <v>0</v>
      </c>
      <c r="S12" s="32">
        <v>0.26832804856673942</v>
      </c>
      <c r="T12" s="32">
        <v>0</v>
      </c>
      <c r="U12" s="32">
        <v>0</v>
      </c>
      <c r="V12" s="32"/>
      <c r="W12" s="32"/>
    </row>
    <row r="13" spans="1:23" x14ac:dyDescent="0.2">
      <c r="A13" s="30">
        <v>4</v>
      </c>
      <c r="B13" s="31">
        <v>0</v>
      </c>
      <c r="C13" s="31">
        <v>3</v>
      </c>
      <c r="D13" s="31">
        <v>-0.17000000000000037</v>
      </c>
      <c r="E13" s="31">
        <v>-0.17000000000000037</v>
      </c>
      <c r="F13" s="31">
        <v>0</v>
      </c>
      <c r="G13" s="31">
        <v>222.0200000000001</v>
      </c>
      <c r="H13" s="31">
        <v>0</v>
      </c>
      <c r="I13" s="31">
        <v>0</v>
      </c>
      <c r="J13" s="31"/>
      <c r="K13" s="31"/>
      <c r="M13" s="30">
        <v>4</v>
      </c>
      <c r="N13" s="32">
        <v>0</v>
      </c>
      <c r="O13" s="32">
        <v>0.26833631484794274</v>
      </c>
      <c r="P13" s="32">
        <v>-7.7981651376146988E-2</v>
      </c>
      <c r="Q13" s="32">
        <v>-7.7981651376146988E-2</v>
      </c>
      <c r="R13" s="32">
        <v>0</v>
      </c>
      <c r="S13" s="32">
        <v>0.26833454193860296</v>
      </c>
      <c r="T13" s="32">
        <v>0</v>
      </c>
      <c r="U13" s="32">
        <v>0</v>
      </c>
      <c r="V13" s="32"/>
      <c r="W13" s="32"/>
    </row>
    <row r="14" spans="1:23" x14ac:dyDescent="0.2">
      <c r="A14" s="30">
        <v>5</v>
      </c>
      <c r="B14" s="31">
        <v>0</v>
      </c>
      <c r="C14" s="31">
        <v>2.5700000000000003</v>
      </c>
      <c r="D14" s="31">
        <v>-0.16999999999999993</v>
      </c>
      <c r="E14" s="31">
        <v>-0.16999999999999993</v>
      </c>
      <c r="F14" s="31">
        <v>0</v>
      </c>
      <c r="G14" s="31">
        <v>100.13999999999999</v>
      </c>
      <c r="H14" s="31">
        <v>0</v>
      </c>
      <c r="I14" s="31">
        <v>0</v>
      </c>
      <c r="J14" s="31"/>
      <c r="K14" s="31"/>
      <c r="M14" s="30">
        <v>5</v>
      </c>
      <c r="N14" s="32">
        <v>0</v>
      </c>
      <c r="O14" s="32">
        <v>0.26854754440961348</v>
      </c>
      <c r="P14" s="32">
        <v>-7.0833333333333304E-2</v>
      </c>
      <c r="Q14" s="32">
        <v>-7.0833333333333304E-2</v>
      </c>
      <c r="R14" s="32">
        <v>0</v>
      </c>
      <c r="S14" s="32">
        <v>0.26834954578342307</v>
      </c>
      <c r="T14" s="32">
        <v>0</v>
      </c>
      <c r="U14" s="32">
        <v>0</v>
      </c>
      <c r="V14" s="32"/>
      <c r="W14" s="32"/>
    </row>
    <row r="15" spans="1:23" x14ac:dyDescent="0.2">
      <c r="A15" s="30">
        <v>6</v>
      </c>
      <c r="B15" s="31">
        <v>0</v>
      </c>
      <c r="C15" s="31">
        <v>213.94000000000005</v>
      </c>
      <c r="D15" s="31">
        <v>-3.0000000000000027E-2</v>
      </c>
      <c r="E15" s="31">
        <v>-3.0000000000000027E-2</v>
      </c>
      <c r="F15" s="31">
        <v>0</v>
      </c>
      <c r="G15" s="31">
        <v>0</v>
      </c>
      <c r="H15" s="31">
        <v>0</v>
      </c>
      <c r="I15" s="31">
        <v>0</v>
      </c>
      <c r="J15" s="31"/>
      <c r="K15" s="31"/>
      <c r="M15" s="30">
        <v>6</v>
      </c>
      <c r="N15" s="32">
        <v>0</v>
      </c>
      <c r="O15" s="32">
        <v>0.26834407846875563</v>
      </c>
      <c r="P15" s="32">
        <v>-3.488372093023262E-2</v>
      </c>
      <c r="Q15" s="32">
        <v>-3.488372093023262E-2</v>
      </c>
      <c r="R15" s="32">
        <v>0</v>
      </c>
      <c r="S15" s="32">
        <v>0</v>
      </c>
      <c r="T15" s="32">
        <v>0</v>
      </c>
      <c r="U15" s="32">
        <v>0</v>
      </c>
      <c r="V15" s="32"/>
      <c r="W15" s="32"/>
    </row>
    <row r="16" spans="1:23" x14ac:dyDescent="0.2">
      <c r="A16" s="30">
        <v>7</v>
      </c>
      <c r="B16" s="31">
        <v>0</v>
      </c>
      <c r="C16" s="31">
        <v>562.52</v>
      </c>
      <c r="D16" s="31">
        <v>-0.20999999999999996</v>
      </c>
      <c r="E16" s="31">
        <v>-0.20999999999999996</v>
      </c>
      <c r="F16" s="31">
        <v>0</v>
      </c>
      <c r="G16" s="31">
        <v>0</v>
      </c>
      <c r="H16" s="31">
        <v>0</v>
      </c>
      <c r="I16" s="31">
        <v>0</v>
      </c>
      <c r="J16" s="31"/>
      <c r="K16" s="31"/>
      <c r="M16" s="30">
        <v>7</v>
      </c>
      <c r="N16" s="32">
        <v>0</v>
      </c>
      <c r="O16" s="32">
        <v>0.26833305507191074</v>
      </c>
      <c r="P16" s="32">
        <v>-5.46875E-2</v>
      </c>
      <c r="Q16" s="32">
        <v>-5.46875E-2</v>
      </c>
      <c r="R16" s="32">
        <v>0</v>
      </c>
      <c r="S16" s="32">
        <v>0</v>
      </c>
      <c r="T16" s="32">
        <v>0</v>
      </c>
      <c r="U16" s="32">
        <v>0</v>
      </c>
      <c r="V16" s="32"/>
      <c r="W16" s="32"/>
    </row>
    <row r="17" spans="1:23" x14ac:dyDescent="0.2">
      <c r="A17" s="30">
        <v>8</v>
      </c>
      <c r="B17" s="31">
        <v>0</v>
      </c>
      <c r="C17" s="31">
        <v>738.85000000000036</v>
      </c>
      <c r="D17" s="31">
        <v>-0.51999999999999957</v>
      </c>
      <c r="E17" s="31">
        <v>-0.51999999999999957</v>
      </c>
      <c r="F17" s="31">
        <v>0</v>
      </c>
      <c r="G17" s="31">
        <v>0</v>
      </c>
      <c r="H17" s="31">
        <v>0</v>
      </c>
      <c r="I17" s="31">
        <v>0</v>
      </c>
      <c r="J17" s="31"/>
      <c r="K17" s="31"/>
      <c r="M17" s="30">
        <v>8</v>
      </c>
      <c r="N17" s="32">
        <v>0</v>
      </c>
      <c r="O17" s="32">
        <v>0.26833218933063141</v>
      </c>
      <c r="P17" s="32">
        <v>-7.5036075036075012E-2</v>
      </c>
      <c r="Q17" s="32">
        <v>-7.5036075036075012E-2</v>
      </c>
      <c r="R17" s="32">
        <v>0</v>
      </c>
      <c r="S17" s="32">
        <v>0</v>
      </c>
      <c r="T17" s="32">
        <v>0</v>
      </c>
      <c r="U17" s="32">
        <v>0</v>
      </c>
      <c r="V17" s="32"/>
      <c r="W17" s="32"/>
    </row>
    <row r="18" spans="1:23" x14ac:dyDescent="0.2">
      <c r="A18" s="30">
        <v>9</v>
      </c>
      <c r="B18" s="31">
        <v>0</v>
      </c>
      <c r="C18" s="31">
        <v>0</v>
      </c>
      <c r="D18" s="31">
        <v>0.41999999999999993</v>
      </c>
      <c r="E18" s="31">
        <v>0.41999999999999993</v>
      </c>
      <c r="F18" s="31">
        <v>0</v>
      </c>
      <c r="G18" s="31">
        <v>0</v>
      </c>
      <c r="H18" s="31">
        <v>0</v>
      </c>
      <c r="I18" s="31">
        <v>0</v>
      </c>
      <c r="J18" s="31"/>
      <c r="K18" s="31"/>
      <c r="M18" s="30">
        <v>9</v>
      </c>
      <c r="N18" s="32">
        <v>0</v>
      </c>
      <c r="O18" s="32">
        <v>0</v>
      </c>
      <c r="P18" s="32">
        <v>0.16153846153846141</v>
      </c>
      <c r="Q18" s="32">
        <v>0.16153846153846141</v>
      </c>
      <c r="R18" s="32">
        <v>0</v>
      </c>
      <c r="S18" s="32">
        <v>0</v>
      </c>
      <c r="T18" s="32">
        <v>0</v>
      </c>
      <c r="U18" s="32">
        <v>0</v>
      </c>
      <c r="V18" s="32"/>
      <c r="W18" s="32"/>
    </row>
    <row r="19" spans="1:23" x14ac:dyDescent="0.2">
      <c r="A19" s="30">
        <v>10</v>
      </c>
      <c r="B19" s="31">
        <v>0</v>
      </c>
      <c r="C19" s="31">
        <v>1279.0700000000006</v>
      </c>
      <c r="D19" s="31">
        <v>-0.17999999999999972</v>
      </c>
      <c r="E19" s="31">
        <v>-0.17999999999999972</v>
      </c>
      <c r="F19" s="31">
        <v>0</v>
      </c>
      <c r="G19" s="31">
        <v>0</v>
      </c>
      <c r="H19" s="31">
        <v>0</v>
      </c>
      <c r="I19" s="31">
        <v>0</v>
      </c>
      <c r="J19" s="31"/>
      <c r="K19" s="31"/>
      <c r="M19" s="30">
        <v>10</v>
      </c>
      <c r="N19" s="32">
        <v>0</v>
      </c>
      <c r="O19" s="32">
        <v>0.26833279837540625</v>
      </c>
      <c r="P19" s="32">
        <v>-5.980066445182719E-2</v>
      </c>
      <c r="Q19" s="32">
        <v>-5.980066445182719E-2</v>
      </c>
      <c r="R19" s="32">
        <v>0</v>
      </c>
      <c r="S19" s="32">
        <v>0</v>
      </c>
      <c r="T19" s="32">
        <v>0</v>
      </c>
      <c r="U19" s="32">
        <v>0</v>
      </c>
      <c r="V19" s="32"/>
      <c r="W19" s="32"/>
    </row>
    <row r="20" spans="1:23" x14ac:dyDescent="0.2">
      <c r="A20" s="30">
        <v>11</v>
      </c>
      <c r="B20" s="31">
        <v>0</v>
      </c>
      <c r="C20" s="31">
        <v>920.65000000000009</v>
      </c>
      <c r="D20" s="31">
        <v>-0.53000000000000025</v>
      </c>
      <c r="E20" s="31">
        <v>-0.53000000000000025</v>
      </c>
      <c r="F20" s="31">
        <v>0</v>
      </c>
      <c r="G20" s="31">
        <v>828.57999999999993</v>
      </c>
      <c r="H20" s="31">
        <v>0</v>
      </c>
      <c r="I20" s="31">
        <v>0</v>
      </c>
      <c r="J20" s="31"/>
      <c r="K20" s="31"/>
      <c r="M20" s="30">
        <v>11</v>
      </c>
      <c r="N20" s="32">
        <v>0</v>
      </c>
      <c r="O20" s="32">
        <v>0.2683351938373113</v>
      </c>
      <c r="P20" s="32">
        <v>-8.2298136645962749E-2</v>
      </c>
      <c r="Q20" s="32">
        <v>-8.2298136645962749E-2</v>
      </c>
      <c r="R20" s="32">
        <v>0</v>
      </c>
      <c r="S20" s="32">
        <v>0.26833383529747046</v>
      </c>
      <c r="T20" s="32">
        <v>0</v>
      </c>
      <c r="U20" s="32">
        <v>0</v>
      </c>
      <c r="V20" s="32"/>
      <c r="W20" s="32"/>
    </row>
    <row r="21" spans="1:23" x14ac:dyDescent="0.2">
      <c r="A21" s="30">
        <v>12</v>
      </c>
      <c r="B21" s="31">
        <v>0</v>
      </c>
      <c r="C21" s="31">
        <v>8360.1099999999969</v>
      </c>
      <c r="D21" s="31">
        <v>-6.0000000000000053E-2</v>
      </c>
      <c r="E21" s="31">
        <v>-6.0000000000000053E-2</v>
      </c>
      <c r="F21" s="31">
        <v>0</v>
      </c>
      <c r="G21" s="31">
        <v>0</v>
      </c>
      <c r="H21" s="31">
        <v>0</v>
      </c>
      <c r="I21" s="31">
        <v>0</v>
      </c>
      <c r="J21" s="31"/>
      <c r="K21" s="31"/>
      <c r="M21" s="30">
        <v>12</v>
      </c>
      <c r="N21" s="32">
        <v>0</v>
      </c>
      <c r="O21" s="32">
        <v>0.26833358689881703</v>
      </c>
      <c r="P21" s="32">
        <v>-2.6200873362445476E-2</v>
      </c>
      <c r="Q21" s="32">
        <v>-2.6200873362445476E-2</v>
      </c>
      <c r="R21" s="32">
        <v>0</v>
      </c>
      <c r="S21" s="32">
        <v>0</v>
      </c>
      <c r="T21" s="32">
        <v>0</v>
      </c>
      <c r="U21" s="32">
        <v>0</v>
      </c>
      <c r="V21" s="32"/>
      <c r="W21" s="32"/>
    </row>
    <row r="22" spans="1:23" x14ac:dyDescent="0.2">
      <c r="A22" s="30">
        <v>13</v>
      </c>
      <c r="B22" s="31">
        <v>0</v>
      </c>
      <c r="C22" s="31">
        <v>34.75</v>
      </c>
      <c r="D22" s="31">
        <v>0.41000000000000014</v>
      </c>
      <c r="E22" s="31">
        <v>0.41000000000000014</v>
      </c>
      <c r="F22" s="31">
        <v>0</v>
      </c>
      <c r="G22" s="31">
        <v>0</v>
      </c>
      <c r="H22" s="31">
        <v>0</v>
      </c>
      <c r="I22" s="31">
        <v>0</v>
      </c>
      <c r="J22" s="31"/>
      <c r="K22" s="31"/>
      <c r="M22" s="30">
        <v>13</v>
      </c>
      <c r="N22" s="32">
        <v>0</v>
      </c>
      <c r="O22" s="32">
        <v>0.26833976833976836</v>
      </c>
      <c r="P22" s="32">
        <v>4.7674418604651159E-2</v>
      </c>
      <c r="Q22" s="32">
        <v>4.7674418604651159E-2</v>
      </c>
      <c r="R22" s="32">
        <v>0</v>
      </c>
      <c r="S22" s="32">
        <v>0</v>
      </c>
      <c r="T22" s="32">
        <v>0</v>
      </c>
      <c r="U22" s="32">
        <v>0</v>
      </c>
      <c r="V22" s="32"/>
      <c r="W22" s="32"/>
    </row>
    <row r="23" spans="1:23" x14ac:dyDescent="0.2">
      <c r="A23" s="30">
        <v>14</v>
      </c>
      <c r="B23" s="31">
        <v>0</v>
      </c>
      <c r="C23" s="31">
        <v>34.009999999999991</v>
      </c>
      <c r="D23" s="31">
        <v>0.49000000000000021</v>
      </c>
      <c r="E23" s="31">
        <v>0.49000000000000021</v>
      </c>
      <c r="F23" s="31">
        <v>0</v>
      </c>
      <c r="G23" s="31">
        <v>0</v>
      </c>
      <c r="H23" s="31">
        <v>0</v>
      </c>
      <c r="I23" s="31">
        <v>0</v>
      </c>
      <c r="J23" s="31"/>
      <c r="K23" s="31"/>
      <c r="M23" s="30">
        <v>14</v>
      </c>
      <c r="N23" s="32">
        <v>0</v>
      </c>
      <c r="O23" s="32">
        <v>0.26838699494949481</v>
      </c>
      <c r="P23" s="32">
        <v>0.10792951541850226</v>
      </c>
      <c r="Q23" s="32">
        <v>0.10792951541850226</v>
      </c>
      <c r="R23" s="32">
        <v>0</v>
      </c>
      <c r="S23" s="32">
        <v>0</v>
      </c>
      <c r="T23" s="32">
        <v>0</v>
      </c>
      <c r="U23" s="32">
        <v>0</v>
      </c>
      <c r="V23" s="32"/>
      <c r="W23" s="32"/>
    </row>
    <row r="24" spans="1:23" x14ac:dyDescent="0.2">
      <c r="A24" s="30">
        <v>15</v>
      </c>
      <c r="B24" s="31">
        <v>0</v>
      </c>
      <c r="C24" s="31">
        <v>817.35999999999967</v>
      </c>
      <c r="D24" s="31">
        <v>8.9999999999999858E-2</v>
      </c>
      <c r="E24" s="31">
        <v>8.9999999999999858E-2</v>
      </c>
      <c r="F24" s="31">
        <v>0</v>
      </c>
      <c r="G24" s="31">
        <v>0</v>
      </c>
      <c r="H24" s="31">
        <v>0</v>
      </c>
      <c r="I24" s="31">
        <v>0</v>
      </c>
      <c r="J24" s="31"/>
      <c r="K24" s="31"/>
      <c r="M24" s="30">
        <v>15</v>
      </c>
      <c r="N24" s="32">
        <v>0</v>
      </c>
      <c r="O24" s="32">
        <v>0.26833440028889854</v>
      </c>
      <c r="P24" s="32">
        <v>2.4861878453038555E-2</v>
      </c>
      <c r="Q24" s="32">
        <v>2.4861878453038555E-2</v>
      </c>
      <c r="R24" s="32">
        <v>0</v>
      </c>
      <c r="S24" s="32">
        <v>0</v>
      </c>
      <c r="T24" s="32">
        <v>0</v>
      </c>
      <c r="U24" s="32">
        <v>0</v>
      </c>
      <c r="V24" s="32"/>
      <c r="W24" s="32"/>
    </row>
    <row r="25" spans="1:23" x14ac:dyDescent="0.2">
      <c r="A25" s="30">
        <v>16</v>
      </c>
      <c r="B25" s="31">
        <v>0</v>
      </c>
      <c r="C25" s="31">
        <v>224.35000000000002</v>
      </c>
      <c r="D25" s="31">
        <v>0.26999999999999957</v>
      </c>
      <c r="E25" s="31">
        <v>0.26999999999999957</v>
      </c>
      <c r="F25" s="31">
        <v>0</v>
      </c>
      <c r="G25" s="31">
        <v>0</v>
      </c>
      <c r="H25" s="31">
        <v>0</v>
      </c>
      <c r="I25" s="31">
        <v>0</v>
      </c>
      <c r="J25" s="31"/>
      <c r="K25" s="31"/>
      <c r="M25" s="30">
        <v>16</v>
      </c>
      <c r="N25" s="32">
        <v>0</v>
      </c>
      <c r="O25" s="32">
        <v>0.26833235656448462</v>
      </c>
      <c r="P25" s="32">
        <v>6.6997518610421691E-2</v>
      </c>
      <c r="Q25" s="32">
        <v>6.6997518610421691E-2</v>
      </c>
      <c r="R25" s="32">
        <v>0</v>
      </c>
      <c r="S25" s="32">
        <v>0</v>
      </c>
      <c r="T25" s="32">
        <v>0</v>
      </c>
      <c r="U25" s="32">
        <v>0</v>
      </c>
      <c r="V25" s="32"/>
      <c r="W25" s="32"/>
    </row>
    <row r="26" spans="1:23" x14ac:dyDescent="0.2">
      <c r="A26" s="30">
        <v>17</v>
      </c>
      <c r="B26" s="31">
        <v>0</v>
      </c>
      <c r="C26" s="31">
        <v>361.61999999999989</v>
      </c>
      <c r="D26" s="31">
        <v>-0.20000000000000018</v>
      </c>
      <c r="E26" s="31">
        <v>-0.20000000000000018</v>
      </c>
      <c r="F26" s="31">
        <v>0</v>
      </c>
      <c r="G26" s="31">
        <v>0</v>
      </c>
      <c r="H26" s="31">
        <v>0</v>
      </c>
      <c r="I26" s="31">
        <v>0</v>
      </c>
      <c r="J26" s="31"/>
      <c r="K26" s="31"/>
      <c r="M26" s="30">
        <v>17</v>
      </c>
      <c r="N26" s="32">
        <v>0</v>
      </c>
      <c r="O26" s="32">
        <v>0.26833575732391424</v>
      </c>
      <c r="P26" s="32">
        <v>-4.2553191489361764E-2</v>
      </c>
      <c r="Q26" s="32">
        <v>-4.2553191489361764E-2</v>
      </c>
      <c r="R26" s="32">
        <v>0</v>
      </c>
      <c r="S26" s="32">
        <v>0</v>
      </c>
      <c r="T26" s="32">
        <v>0</v>
      </c>
      <c r="U26" s="32">
        <v>0</v>
      </c>
      <c r="V26" s="32"/>
      <c r="W26" s="32"/>
    </row>
    <row r="27" spans="1:23" x14ac:dyDescent="0.2">
      <c r="A27" s="30">
        <v>18</v>
      </c>
      <c r="B27" s="31">
        <v>0</v>
      </c>
      <c r="C27" s="31">
        <v>729.96</v>
      </c>
      <c r="D27" s="31">
        <v>-0.29999999999999982</v>
      </c>
      <c r="E27" s="31">
        <v>-0.29999999999999982</v>
      </c>
      <c r="F27" s="31">
        <v>0</v>
      </c>
      <c r="G27" s="31">
        <v>0</v>
      </c>
      <c r="H27" s="31">
        <v>0</v>
      </c>
      <c r="I27" s="31">
        <v>0</v>
      </c>
      <c r="J27" s="31"/>
      <c r="K27" s="31"/>
      <c r="M27" s="30">
        <v>18</v>
      </c>
      <c r="N27" s="32">
        <v>0</v>
      </c>
      <c r="O27" s="32">
        <v>0.26833311890014144</v>
      </c>
      <c r="P27" s="32">
        <v>-6.9767441860465129E-2</v>
      </c>
      <c r="Q27" s="32">
        <v>-6.9767441860465129E-2</v>
      </c>
      <c r="R27" s="32">
        <v>0</v>
      </c>
      <c r="S27" s="32">
        <v>0</v>
      </c>
      <c r="T27" s="32">
        <v>0</v>
      </c>
      <c r="U27" s="32">
        <v>0</v>
      </c>
      <c r="V27" s="32"/>
      <c r="W27" s="32"/>
    </row>
    <row r="28" spans="1:23" x14ac:dyDescent="0.2">
      <c r="A28" s="30">
        <v>19</v>
      </c>
      <c r="B28" s="31">
        <v>0</v>
      </c>
      <c r="C28" s="31">
        <v>207.04999999999995</v>
      </c>
      <c r="D28" s="31">
        <v>-0.43000000000000016</v>
      </c>
      <c r="E28" s="31">
        <v>-0.43000000000000016</v>
      </c>
      <c r="F28" s="31">
        <v>0</v>
      </c>
      <c r="G28" s="31">
        <v>0</v>
      </c>
      <c r="H28" s="31">
        <v>0</v>
      </c>
      <c r="I28" s="31">
        <v>0</v>
      </c>
      <c r="J28" s="31"/>
      <c r="K28" s="31"/>
      <c r="M28" s="30">
        <v>19</v>
      </c>
      <c r="N28" s="32">
        <v>0</v>
      </c>
      <c r="O28" s="32">
        <v>0.26832808470380876</v>
      </c>
      <c r="P28" s="32">
        <v>-0.11168831168831173</v>
      </c>
      <c r="Q28" s="32">
        <v>-0.11168831168831173</v>
      </c>
      <c r="R28" s="32">
        <v>0</v>
      </c>
      <c r="S28" s="32">
        <v>0</v>
      </c>
      <c r="T28" s="32">
        <v>0</v>
      </c>
      <c r="U28" s="32">
        <v>0</v>
      </c>
      <c r="V28" s="32"/>
      <c r="W28" s="32"/>
    </row>
    <row r="29" spans="1:23" x14ac:dyDescent="0.2">
      <c r="A29" s="30">
        <v>20</v>
      </c>
      <c r="B29" s="31">
        <v>0</v>
      </c>
      <c r="C29" s="31">
        <v>80.54000000000002</v>
      </c>
      <c r="D29" s="31">
        <v>0.12999999999999989</v>
      </c>
      <c r="E29" s="31">
        <v>0.12999999999999989</v>
      </c>
      <c r="F29" s="31">
        <v>0</v>
      </c>
      <c r="G29" s="31">
        <v>0</v>
      </c>
      <c r="H29" s="31">
        <v>0</v>
      </c>
      <c r="I29" s="31">
        <v>0</v>
      </c>
      <c r="J29" s="31"/>
      <c r="K29" s="31"/>
      <c r="M29" s="30">
        <v>20</v>
      </c>
      <c r="N29" s="32">
        <v>0</v>
      </c>
      <c r="O29" s="32">
        <v>0.26835038150134949</v>
      </c>
      <c r="P29" s="32">
        <v>3.6516853932584192E-2</v>
      </c>
      <c r="Q29" s="32">
        <v>3.6516853932584192E-2</v>
      </c>
      <c r="R29" s="32">
        <v>0</v>
      </c>
      <c r="S29" s="32">
        <v>0</v>
      </c>
      <c r="T29" s="32">
        <v>0</v>
      </c>
      <c r="U29" s="32">
        <v>0</v>
      </c>
      <c r="V29" s="32"/>
      <c r="W29" s="32"/>
    </row>
    <row r="30" spans="1:23" x14ac:dyDescent="0.2">
      <c r="A30" s="30">
        <v>21</v>
      </c>
      <c r="B30" s="31">
        <v>0</v>
      </c>
      <c r="C30" s="31">
        <v>102.00999999999999</v>
      </c>
      <c r="D30" s="31">
        <v>0.76999999999999957</v>
      </c>
      <c r="E30" s="31">
        <v>0.76999999999999957</v>
      </c>
      <c r="F30" s="31">
        <v>0</v>
      </c>
      <c r="G30" s="31">
        <v>0</v>
      </c>
      <c r="H30" s="31">
        <v>0</v>
      </c>
      <c r="I30" s="31">
        <v>0</v>
      </c>
      <c r="J30" s="31"/>
      <c r="K30" s="31"/>
      <c r="M30" s="30">
        <v>21</v>
      </c>
      <c r="N30" s="32">
        <v>0</v>
      </c>
      <c r="O30" s="32">
        <v>0.26832732724833619</v>
      </c>
      <c r="P30" s="32">
        <v>8.5082872928176734E-2</v>
      </c>
      <c r="Q30" s="32">
        <v>8.5082872928176734E-2</v>
      </c>
      <c r="R30" s="32">
        <v>0</v>
      </c>
      <c r="S30" s="32">
        <v>0</v>
      </c>
      <c r="T30" s="32">
        <v>0</v>
      </c>
      <c r="U30" s="32">
        <v>0</v>
      </c>
      <c r="V30" s="32"/>
      <c r="W30" s="32"/>
    </row>
    <row r="31" spans="1:23" x14ac:dyDescent="0.2">
      <c r="A31" s="30">
        <v>22</v>
      </c>
      <c r="B31" s="31">
        <v>0</v>
      </c>
      <c r="C31" s="31">
        <v>87.75</v>
      </c>
      <c r="D31" s="31">
        <v>0.36000000000000032</v>
      </c>
      <c r="E31" s="31">
        <v>0.36000000000000032</v>
      </c>
      <c r="F31" s="31">
        <v>0</v>
      </c>
      <c r="G31" s="31">
        <v>48.269999999999982</v>
      </c>
      <c r="H31" s="31">
        <v>0</v>
      </c>
      <c r="I31" s="31">
        <v>0</v>
      </c>
      <c r="J31" s="31"/>
      <c r="K31" s="31"/>
      <c r="M31" s="30">
        <v>22</v>
      </c>
      <c r="N31" s="32">
        <v>0</v>
      </c>
      <c r="O31" s="32">
        <v>0.26832400697183756</v>
      </c>
      <c r="P31" s="32">
        <v>8.5308056872037907E-2</v>
      </c>
      <c r="Q31" s="32">
        <v>8.5308056872037907E-2</v>
      </c>
      <c r="R31" s="32">
        <v>0</v>
      </c>
      <c r="S31" s="32">
        <v>0.26837540309129304</v>
      </c>
      <c r="T31" s="32">
        <v>0</v>
      </c>
      <c r="U31" s="32">
        <v>0</v>
      </c>
      <c r="V31" s="32"/>
      <c r="W31" s="32"/>
    </row>
    <row r="32" spans="1:23" x14ac:dyDescent="0.2">
      <c r="A32" s="30">
        <v>23</v>
      </c>
      <c r="B32" s="31">
        <v>0</v>
      </c>
      <c r="C32" s="31">
        <v>122.72000000000003</v>
      </c>
      <c r="D32" s="31">
        <v>-0.9399999999999995</v>
      </c>
      <c r="E32" s="31">
        <v>-0.9399999999999995</v>
      </c>
      <c r="F32" s="31">
        <v>0</v>
      </c>
      <c r="G32" s="31">
        <v>0</v>
      </c>
      <c r="H32" s="31">
        <v>0</v>
      </c>
      <c r="I32" s="31">
        <v>0</v>
      </c>
      <c r="J32" s="31"/>
      <c r="K32" s="31"/>
      <c r="M32" s="30">
        <v>23</v>
      </c>
      <c r="N32" s="32">
        <v>0</v>
      </c>
      <c r="O32" s="32">
        <v>0.2683284136875479</v>
      </c>
      <c r="P32" s="32">
        <v>-0.10250817884405661</v>
      </c>
      <c r="Q32" s="32">
        <v>-0.10250817884405661</v>
      </c>
      <c r="R32" s="32">
        <v>0</v>
      </c>
      <c r="S32" s="32">
        <v>0</v>
      </c>
      <c r="T32" s="32">
        <v>0</v>
      </c>
      <c r="U32" s="32">
        <v>0</v>
      </c>
      <c r="V32" s="32"/>
      <c r="W32" s="32"/>
    </row>
    <row r="33" spans="1:23" x14ac:dyDescent="0.2">
      <c r="A33" s="30">
        <v>24</v>
      </c>
      <c r="B33" s="31">
        <v>0</v>
      </c>
      <c r="C33" s="31">
        <v>68</v>
      </c>
      <c r="D33" s="31">
        <v>1.0799999999999992</v>
      </c>
      <c r="E33" s="31">
        <v>1.0799999999999992</v>
      </c>
      <c r="F33" s="31">
        <v>0</v>
      </c>
      <c r="G33" s="31">
        <v>0</v>
      </c>
      <c r="H33" s="31">
        <v>0</v>
      </c>
      <c r="I33" s="31">
        <v>0</v>
      </c>
      <c r="J33" s="31"/>
      <c r="K33" s="31"/>
      <c r="M33" s="30">
        <v>24</v>
      </c>
      <c r="N33" s="32">
        <v>0</v>
      </c>
      <c r="O33" s="32">
        <v>0.26829749457486685</v>
      </c>
      <c r="P33" s="32">
        <v>0.15340909090909083</v>
      </c>
      <c r="Q33" s="32">
        <v>0.15340909090909083</v>
      </c>
      <c r="R33" s="32">
        <v>0</v>
      </c>
      <c r="S33" s="32">
        <v>0</v>
      </c>
      <c r="T33" s="32">
        <v>0</v>
      </c>
      <c r="U33" s="32">
        <v>0</v>
      </c>
      <c r="V33" s="32"/>
      <c r="W33" s="32"/>
    </row>
    <row r="34" spans="1:23" x14ac:dyDescent="0.2">
      <c r="A34" s="30">
        <v>25</v>
      </c>
      <c r="B34" s="31">
        <v>0</v>
      </c>
      <c r="C34" s="31">
        <v>225.01999999999987</v>
      </c>
      <c r="D34" s="31">
        <v>-0.19999999999999973</v>
      </c>
      <c r="E34" s="31">
        <v>-0.19999999999999973</v>
      </c>
      <c r="F34" s="31">
        <v>0</v>
      </c>
      <c r="G34" s="31">
        <v>0</v>
      </c>
      <c r="H34" s="31">
        <v>0</v>
      </c>
      <c r="I34" s="31">
        <v>0</v>
      </c>
      <c r="J34" s="31"/>
      <c r="K34" s="31"/>
      <c r="M34" s="30">
        <v>25</v>
      </c>
      <c r="N34" s="32">
        <v>0</v>
      </c>
      <c r="O34" s="32">
        <v>0.26833456557513879</v>
      </c>
      <c r="P34" s="32">
        <v>-8.2644628099173501E-2</v>
      </c>
      <c r="Q34" s="32">
        <v>-8.2644628099173501E-2</v>
      </c>
      <c r="R34" s="32">
        <v>0</v>
      </c>
      <c r="S34" s="32">
        <v>0</v>
      </c>
      <c r="T34" s="32">
        <v>0</v>
      </c>
      <c r="U34" s="32">
        <v>0</v>
      </c>
      <c r="V34" s="32"/>
      <c r="W34" s="32"/>
    </row>
    <row r="35" spans="1:23" x14ac:dyDescent="0.2">
      <c r="A35" s="30">
        <v>26</v>
      </c>
      <c r="B35" s="31">
        <v>0</v>
      </c>
      <c r="C35" s="31">
        <v>28.850000000000009</v>
      </c>
      <c r="D35" s="31">
        <v>0.44000000000000017</v>
      </c>
      <c r="E35" s="31">
        <v>0.44000000000000017</v>
      </c>
      <c r="F35" s="31">
        <v>0</v>
      </c>
      <c r="G35" s="31">
        <v>39.160000000000025</v>
      </c>
      <c r="H35" s="31">
        <v>0</v>
      </c>
      <c r="I35" s="31">
        <v>0</v>
      </c>
      <c r="J35" s="31"/>
      <c r="K35" s="31"/>
      <c r="M35" s="30">
        <v>26</v>
      </c>
      <c r="N35" s="32">
        <v>0</v>
      </c>
      <c r="O35" s="32">
        <v>0.26832217261904767</v>
      </c>
      <c r="P35" s="32">
        <v>0.22110552763819102</v>
      </c>
      <c r="Q35" s="32">
        <v>0.22110552763819102</v>
      </c>
      <c r="R35" s="32">
        <v>0</v>
      </c>
      <c r="S35" s="32">
        <v>0.26836622807017574</v>
      </c>
      <c r="T35" s="32">
        <v>0</v>
      </c>
      <c r="U35" s="32">
        <v>0</v>
      </c>
      <c r="V35" s="32"/>
      <c r="W35" s="32"/>
    </row>
    <row r="36" spans="1:23" x14ac:dyDescent="0.2">
      <c r="A36" s="30">
        <v>27</v>
      </c>
      <c r="B36" s="31">
        <v>0</v>
      </c>
      <c r="C36" s="31">
        <v>3340.9000000000015</v>
      </c>
      <c r="D36" s="31">
        <v>-0.52000000000000046</v>
      </c>
      <c r="E36" s="31">
        <v>-0.52000000000000046</v>
      </c>
      <c r="F36" s="31">
        <v>0</v>
      </c>
      <c r="G36" s="31">
        <v>0</v>
      </c>
      <c r="H36" s="31">
        <v>0</v>
      </c>
      <c r="I36" s="31">
        <v>0</v>
      </c>
      <c r="J36" s="31"/>
      <c r="K36" s="31"/>
      <c r="M36" s="30">
        <v>27</v>
      </c>
      <c r="N36" s="32">
        <v>0</v>
      </c>
      <c r="O36" s="32">
        <v>0.26833352743453109</v>
      </c>
      <c r="P36" s="32">
        <v>-8.9193825042881758E-2</v>
      </c>
      <c r="Q36" s="32">
        <v>-8.9193825042881758E-2</v>
      </c>
      <c r="R36" s="32">
        <v>0</v>
      </c>
      <c r="S36" s="32">
        <v>0</v>
      </c>
      <c r="T36" s="32">
        <v>0</v>
      </c>
      <c r="U36" s="32">
        <v>0</v>
      </c>
      <c r="V36" s="32"/>
      <c r="W36" s="32"/>
    </row>
    <row r="37" spans="1:23" x14ac:dyDescent="0.2">
      <c r="A37" s="30">
        <v>28</v>
      </c>
      <c r="B37" s="31">
        <v>0</v>
      </c>
      <c r="C37" s="31">
        <v>1305.3999999999996</v>
      </c>
      <c r="D37" s="31">
        <v>0.34000000000000008</v>
      </c>
      <c r="E37" s="31">
        <v>0.34000000000000008</v>
      </c>
      <c r="F37" s="31">
        <v>0</v>
      </c>
      <c r="G37" s="31">
        <v>0</v>
      </c>
      <c r="H37" s="31">
        <v>0</v>
      </c>
      <c r="I37" s="31">
        <v>0</v>
      </c>
      <c r="J37" s="31"/>
      <c r="K37" s="31"/>
      <c r="M37" s="30">
        <v>28</v>
      </c>
      <c r="N37" s="32">
        <v>0</v>
      </c>
      <c r="O37" s="32">
        <v>0.2683352484475241</v>
      </c>
      <c r="P37" s="32">
        <v>0.22222222222222232</v>
      </c>
      <c r="Q37" s="32">
        <v>0.22222222222222232</v>
      </c>
      <c r="R37" s="32">
        <v>0</v>
      </c>
      <c r="S37" s="32">
        <v>0</v>
      </c>
      <c r="T37" s="32">
        <v>0</v>
      </c>
      <c r="U37" s="32">
        <v>0</v>
      </c>
      <c r="V37" s="32"/>
      <c r="W37" s="32"/>
    </row>
    <row r="38" spans="1:23" x14ac:dyDescent="0.2">
      <c r="A38" s="30">
        <v>29</v>
      </c>
      <c r="B38" s="31">
        <v>0</v>
      </c>
      <c r="C38" s="31">
        <v>207.04999999999995</v>
      </c>
      <c r="D38" s="31">
        <v>0.3100000000000005</v>
      </c>
      <c r="E38" s="31">
        <v>0.3100000000000005</v>
      </c>
      <c r="F38" s="31">
        <v>0</v>
      </c>
      <c r="G38" s="31">
        <v>0</v>
      </c>
      <c r="H38" s="31">
        <v>0</v>
      </c>
      <c r="I38" s="31">
        <v>0</v>
      </c>
      <c r="J38" s="31"/>
      <c r="K38" s="31"/>
      <c r="M38" s="30">
        <v>29</v>
      </c>
      <c r="N38" s="32">
        <v>0</v>
      </c>
      <c r="O38" s="32">
        <v>0.26832808470380876</v>
      </c>
      <c r="P38" s="32">
        <v>7.2599531615925139E-2</v>
      </c>
      <c r="Q38" s="32">
        <v>7.2599531615925139E-2</v>
      </c>
      <c r="R38" s="32">
        <v>0</v>
      </c>
      <c r="S38" s="32">
        <v>0</v>
      </c>
      <c r="T38" s="32">
        <v>0</v>
      </c>
      <c r="U38" s="32">
        <v>0</v>
      </c>
      <c r="V38" s="32"/>
      <c r="W38" s="32"/>
    </row>
    <row r="39" spans="1:23" x14ac:dyDescent="0.2">
      <c r="A39" s="30">
        <v>30</v>
      </c>
      <c r="B39" s="31">
        <v>0</v>
      </c>
      <c r="C39" s="31">
        <v>1.7799999999999994</v>
      </c>
      <c r="D39" s="31">
        <v>-0.18999999999999995</v>
      </c>
      <c r="E39" s="31">
        <v>-0.18999999999999995</v>
      </c>
      <c r="F39" s="31">
        <v>0</v>
      </c>
      <c r="G39" s="31">
        <v>0</v>
      </c>
      <c r="H39" s="31">
        <v>0</v>
      </c>
      <c r="I39" s="31">
        <v>0</v>
      </c>
      <c r="J39" s="31"/>
      <c r="K39" s="31"/>
      <c r="M39" s="30">
        <v>30</v>
      </c>
      <c r="N39" s="32">
        <v>0</v>
      </c>
      <c r="O39" s="32">
        <v>0.26686656671664166</v>
      </c>
      <c r="P39" s="32">
        <v>-6.1093247588424382E-2</v>
      </c>
      <c r="Q39" s="32">
        <v>-6.1093247588424382E-2</v>
      </c>
      <c r="R39" s="32">
        <v>0</v>
      </c>
      <c r="S39" s="32">
        <v>0</v>
      </c>
      <c r="T39" s="32">
        <v>0</v>
      </c>
      <c r="U39" s="32">
        <v>0</v>
      </c>
      <c r="V39" s="32"/>
      <c r="W39" s="32"/>
    </row>
    <row r="40" spans="1:23" x14ac:dyDescent="0.2">
      <c r="A40" s="30">
        <v>31</v>
      </c>
      <c r="B40" s="31">
        <v>0</v>
      </c>
      <c r="C40" s="31">
        <v>148.93999999999994</v>
      </c>
      <c r="D40" s="31">
        <v>-0.16999999999999993</v>
      </c>
      <c r="E40" s="31">
        <v>-0.16999999999999993</v>
      </c>
      <c r="F40" s="31">
        <v>0</v>
      </c>
      <c r="G40" s="31">
        <v>3425.7100000000009</v>
      </c>
      <c r="H40" s="31">
        <v>0</v>
      </c>
      <c r="I40" s="31">
        <v>0</v>
      </c>
      <c r="J40" s="31"/>
      <c r="K40" s="31"/>
      <c r="M40" s="30">
        <v>31</v>
      </c>
      <c r="N40" s="32">
        <v>0</v>
      </c>
      <c r="O40" s="32">
        <v>0.26832651737618662</v>
      </c>
      <c r="P40" s="32">
        <v>-5.6291390728476776E-2</v>
      </c>
      <c r="Q40" s="32">
        <v>-5.6291390728476776E-2</v>
      </c>
      <c r="R40" s="32">
        <v>0</v>
      </c>
      <c r="S40" s="32">
        <v>0.26833314664872421</v>
      </c>
      <c r="T40" s="32">
        <v>0</v>
      </c>
      <c r="U40" s="32">
        <v>0</v>
      </c>
      <c r="V40" s="32"/>
      <c r="W40" s="32"/>
    </row>
    <row r="41" spans="1:23" x14ac:dyDescent="0.2">
      <c r="A41" s="30">
        <v>32</v>
      </c>
      <c r="B41" s="31">
        <v>0</v>
      </c>
      <c r="C41" s="31">
        <v>10.600000000000001</v>
      </c>
      <c r="D41" s="31">
        <v>-0.1599999999999997</v>
      </c>
      <c r="E41" s="31">
        <v>-0.1599999999999997</v>
      </c>
      <c r="F41" s="31">
        <v>0</v>
      </c>
      <c r="G41" s="31">
        <v>0</v>
      </c>
      <c r="H41" s="31">
        <v>0</v>
      </c>
      <c r="I41" s="31">
        <v>0</v>
      </c>
      <c r="J41" s="31"/>
      <c r="K41" s="31"/>
      <c r="M41" s="30">
        <v>32</v>
      </c>
      <c r="N41" s="32">
        <v>0</v>
      </c>
      <c r="O41" s="32">
        <v>0.26842238541402885</v>
      </c>
      <c r="P41" s="32">
        <v>-4.123711340206182E-2</v>
      </c>
      <c r="Q41" s="32">
        <v>-4.123711340206182E-2</v>
      </c>
      <c r="R41" s="32">
        <v>0</v>
      </c>
      <c r="S41" s="32">
        <v>0</v>
      </c>
      <c r="T41" s="32">
        <v>0</v>
      </c>
      <c r="U41" s="32">
        <v>0</v>
      </c>
      <c r="V41" s="32"/>
      <c r="W41" s="32"/>
    </row>
    <row r="42" spans="1:23" x14ac:dyDescent="0.2">
      <c r="A42" s="30">
        <v>33</v>
      </c>
      <c r="B42" s="31">
        <v>0</v>
      </c>
      <c r="C42" s="31">
        <v>58.269999999999982</v>
      </c>
      <c r="D42" s="31">
        <v>-0.14999999999999991</v>
      </c>
      <c r="E42" s="31">
        <v>-0.14999999999999991</v>
      </c>
      <c r="F42" s="31">
        <v>0</v>
      </c>
      <c r="G42" s="31">
        <v>0</v>
      </c>
      <c r="H42" s="31">
        <v>0</v>
      </c>
      <c r="I42" s="31">
        <v>0</v>
      </c>
      <c r="J42" s="31"/>
      <c r="K42" s="31"/>
      <c r="M42" s="30">
        <v>33</v>
      </c>
      <c r="N42" s="32">
        <v>0</v>
      </c>
      <c r="O42" s="32">
        <v>0.26836457421821014</v>
      </c>
      <c r="P42" s="32">
        <v>-4.4910179640718528E-2</v>
      </c>
      <c r="Q42" s="32">
        <v>-4.4910179640718528E-2</v>
      </c>
      <c r="R42" s="32">
        <v>0</v>
      </c>
      <c r="S42" s="32">
        <v>0</v>
      </c>
      <c r="T42" s="32">
        <v>0</v>
      </c>
      <c r="U42" s="32">
        <v>0</v>
      </c>
      <c r="V42" s="32"/>
      <c r="W42" s="32"/>
    </row>
    <row r="43" spans="1:23" x14ac:dyDescent="0.2">
      <c r="A43" s="30">
        <v>34</v>
      </c>
      <c r="B43" s="31">
        <v>0</v>
      </c>
      <c r="C43" s="31">
        <v>1.8100000000000005</v>
      </c>
      <c r="D43" s="31">
        <v>-0.16000000000000014</v>
      </c>
      <c r="E43" s="31">
        <v>-0.16000000000000014</v>
      </c>
      <c r="F43" s="31">
        <v>0</v>
      </c>
      <c r="G43" s="31">
        <v>0</v>
      </c>
      <c r="H43" s="31">
        <v>0</v>
      </c>
      <c r="I43" s="31">
        <v>0</v>
      </c>
      <c r="J43" s="31"/>
      <c r="K43" s="31"/>
      <c r="M43" s="30">
        <v>34</v>
      </c>
      <c r="N43" s="32">
        <v>0</v>
      </c>
      <c r="O43" s="32">
        <v>0.26735598227474155</v>
      </c>
      <c r="P43" s="32">
        <v>-6.25E-2</v>
      </c>
      <c r="Q43" s="32">
        <v>-6.25E-2</v>
      </c>
      <c r="R43" s="32">
        <v>0</v>
      </c>
      <c r="S43" s="32">
        <v>0</v>
      </c>
      <c r="T43" s="32">
        <v>0</v>
      </c>
      <c r="U43" s="32">
        <v>0</v>
      </c>
      <c r="V43" s="32"/>
      <c r="W43" s="32"/>
    </row>
    <row r="44" spans="1:23" x14ac:dyDescent="0.2">
      <c r="A44" s="30">
        <v>35</v>
      </c>
      <c r="B44" s="31">
        <v>0</v>
      </c>
      <c r="C44" s="31">
        <v>45.53</v>
      </c>
      <c r="D44" s="31">
        <v>-0.15999999999999992</v>
      </c>
      <c r="E44" s="31">
        <v>-0.15999999999999992</v>
      </c>
      <c r="F44" s="31">
        <v>0</v>
      </c>
      <c r="G44" s="31">
        <v>0</v>
      </c>
      <c r="H44" s="31">
        <v>0</v>
      </c>
      <c r="I44" s="31">
        <v>0</v>
      </c>
      <c r="J44" s="31"/>
      <c r="K44" s="31"/>
      <c r="M44" s="30">
        <v>35</v>
      </c>
      <c r="N44" s="32">
        <v>0</v>
      </c>
      <c r="O44" s="32">
        <v>0.26829699469652324</v>
      </c>
      <c r="P44" s="32">
        <v>-0.10738255033557043</v>
      </c>
      <c r="Q44" s="32">
        <v>-0.10738255033557043</v>
      </c>
      <c r="R44" s="32">
        <v>0</v>
      </c>
      <c r="S44" s="32">
        <v>0</v>
      </c>
      <c r="T44" s="32">
        <v>0</v>
      </c>
      <c r="U44" s="32">
        <v>0</v>
      </c>
      <c r="V44" s="32"/>
      <c r="W44" s="32"/>
    </row>
    <row r="45" spans="1:23" x14ac:dyDescent="0.2">
      <c r="A45" s="30">
        <v>36</v>
      </c>
      <c r="B45" s="31">
        <v>0</v>
      </c>
      <c r="C45" s="31">
        <v>5.6300000000000026</v>
      </c>
      <c r="D45" s="31">
        <v>-0.16000000000000014</v>
      </c>
      <c r="E45" s="31">
        <v>-0.16000000000000014</v>
      </c>
      <c r="F45" s="31">
        <v>0</v>
      </c>
      <c r="G45" s="31">
        <v>450.5300000000002</v>
      </c>
      <c r="H45" s="31">
        <v>0</v>
      </c>
      <c r="I45" s="31">
        <v>0</v>
      </c>
      <c r="J45" s="31"/>
      <c r="K45" s="31"/>
      <c r="M45" s="30">
        <v>36</v>
      </c>
      <c r="N45" s="32">
        <v>0</v>
      </c>
      <c r="O45" s="32">
        <v>0.26822296331586482</v>
      </c>
      <c r="P45" s="32">
        <v>-8.5561497326203328E-2</v>
      </c>
      <c r="Q45" s="32">
        <v>-8.5561497326203328E-2</v>
      </c>
      <c r="R45" s="32">
        <v>0</v>
      </c>
      <c r="S45" s="32">
        <v>0.26833234067897571</v>
      </c>
      <c r="T45" s="32">
        <v>0</v>
      </c>
      <c r="U45" s="32">
        <v>0</v>
      </c>
      <c r="V45" s="32"/>
      <c r="W45" s="32"/>
    </row>
    <row r="46" spans="1:23" x14ac:dyDescent="0.2">
      <c r="A46" s="30">
        <v>37</v>
      </c>
      <c r="B46" s="31">
        <v>0</v>
      </c>
      <c r="C46" s="31">
        <v>74.899999999999977</v>
      </c>
      <c r="D46" s="31">
        <v>0.17999999999999994</v>
      </c>
      <c r="E46" s="31">
        <v>0.17999999999999994</v>
      </c>
      <c r="F46" s="31">
        <v>0</v>
      </c>
      <c r="G46" s="31">
        <v>591.77</v>
      </c>
      <c r="H46" s="31">
        <v>0</v>
      </c>
      <c r="I46" s="31">
        <v>0</v>
      </c>
      <c r="J46" s="31"/>
      <c r="K46" s="31"/>
      <c r="M46" s="30">
        <v>37</v>
      </c>
      <c r="N46" s="32">
        <v>0</v>
      </c>
      <c r="O46" s="32">
        <v>0.26830491474423268</v>
      </c>
      <c r="P46" s="32">
        <v>0.1417322834645669</v>
      </c>
      <c r="Q46" s="32">
        <v>0.1417322834645669</v>
      </c>
      <c r="R46" s="32">
        <v>0</v>
      </c>
      <c r="S46" s="32">
        <v>0.26833625806568628</v>
      </c>
      <c r="T46" s="32">
        <v>0</v>
      </c>
      <c r="U46" s="32">
        <v>0</v>
      </c>
      <c r="V46" s="32"/>
      <c r="W46" s="32"/>
    </row>
    <row r="47" spans="1:23" x14ac:dyDescent="0.2">
      <c r="A47" s="30">
        <v>38</v>
      </c>
      <c r="B47" s="31">
        <v>0</v>
      </c>
      <c r="C47" s="31">
        <v>62.949999999999989</v>
      </c>
      <c r="D47" s="31">
        <v>-0.17000000000000037</v>
      </c>
      <c r="E47" s="31">
        <v>-0.17000000000000037</v>
      </c>
      <c r="F47" s="31">
        <v>0</v>
      </c>
      <c r="G47" s="31">
        <v>524.50999999999976</v>
      </c>
      <c r="H47" s="31">
        <v>0</v>
      </c>
      <c r="I47" s="31">
        <v>0</v>
      </c>
      <c r="J47" s="31"/>
      <c r="K47" s="31"/>
      <c r="M47" s="30">
        <v>38</v>
      </c>
      <c r="N47" s="32">
        <v>0</v>
      </c>
      <c r="O47" s="32">
        <v>0.26837482946794</v>
      </c>
      <c r="P47" s="32">
        <v>-7.6576576576576683E-2</v>
      </c>
      <c r="Q47" s="32">
        <v>-7.6576576576576683E-2</v>
      </c>
      <c r="R47" s="32">
        <v>0</v>
      </c>
      <c r="S47" s="32">
        <v>0.26833136373170441</v>
      </c>
      <c r="T47" s="32">
        <v>0</v>
      </c>
      <c r="U47" s="32">
        <v>0</v>
      </c>
      <c r="V47" s="32"/>
      <c r="W47" s="32"/>
    </row>
    <row r="48" spans="1:23" x14ac:dyDescent="0.2">
      <c r="A48" s="30">
        <v>39</v>
      </c>
      <c r="B48" s="31">
        <v>0</v>
      </c>
      <c r="C48" s="31">
        <v>9.25</v>
      </c>
      <c r="D48" s="31">
        <v>-0.15999999999999992</v>
      </c>
      <c r="E48" s="31">
        <v>-0.15999999999999992</v>
      </c>
      <c r="F48" s="31">
        <v>0</v>
      </c>
      <c r="G48" s="31">
        <v>0</v>
      </c>
      <c r="H48" s="31">
        <v>0</v>
      </c>
      <c r="I48" s="31">
        <v>0</v>
      </c>
      <c r="J48" s="31"/>
      <c r="K48" s="31"/>
      <c r="M48" s="30">
        <v>39</v>
      </c>
      <c r="N48" s="32">
        <v>0</v>
      </c>
      <c r="O48" s="32">
        <v>0.26834928923701762</v>
      </c>
      <c r="P48" s="32">
        <v>-9.3567251461988299E-2</v>
      </c>
      <c r="Q48" s="32">
        <v>-9.3567251461988299E-2</v>
      </c>
      <c r="R48" s="32">
        <v>0</v>
      </c>
      <c r="S48" s="32">
        <v>0</v>
      </c>
      <c r="T48" s="32">
        <v>0</v>
      </c>
      <c r="U48" s="32">
        <v>0</v>
      </c>
      <c r="V48" s="32"/>
      <c r="W48" s="32"/>
    </row>
    <row r="49" spans="1:23" x14ac:dyDescent="0.2">
      <c r="A49" s="30">
        <v>40</v>
      </c>
      <c r="B49" s="31">
        <v>0</v>
      </c>
      <c r="C49" s="31">
        <v>1.1299999999999999</v>
      </c>
      <c r="D49" s="31">
        <v>-0.15999999999999992</v>
      </c>
      <c r="E49" s="31">
        <v>-0.15999999999999992</v>
      </c>
      <c r="F49" s="31">
        <v>0</v>
      </c>
      <c r="G49" s="31">
        <v>0</v>
      </c>
      <c r="H49" s="31">
        <v>0</v>
      </c>
      <c r="I49" s="31">
        <v>0</v>
      </c>
      <c r="J49" s="31"/>
      <c r="K49" s="31"/>
      <c r="M49" s="30">
        <v>40</v>
      </c>
      <c r="N49" s="32">
        <v>0</v>
      </c>
      <c r="O49" s="32">
        <v>0.26840855106888362</v>
      </c>
      <c r="P49" s="32">
        <v>-8.1632653061224469E-2</v>
      </c>
      <c r="Q49" s="32">
        <v>-8.1632653061224469E-2</v>
      </c>
      <c r="R49" s="32">
        <v>0</v>
      </c>
      <c r="S49" s="32">
        <v>0</v>
      </c>
      <c r="T49" s="32">
        <v>0</v>
      </c>
      <c r="U49" s="32">
        <v>0</v>
      </c>
      <c r="V49" s="32"/>
      <c r="W49" s="32"/>
    </row>
    <row r="50" spans="1:23" x14ac:dyDescent="0.2">
      <c r="A50" s="30">
        <v>41</v>
      </c>
      <c r="B50" s="31">
        <v>0</v>
      </c>
      <c r="C50" s="31">
        <v>25.319999999999993</v>
      </c>
      <c r="D50" s="31">
        <v>-0.15999999999999992</v>
      </c>
      <c r="E50" s="31">
        <v>-0.15999999999999992</v>
      </c>
      <c r="F50" s="31">
        <v>0</v>
      </c>
      <c r="G50" s="31">
        <v>151.96000000000004</v>
      </c>
      <c r="H50" s="31">
        <v>0</v>
      </c>
      <c r="I50" s="31">
        <v>0</v>
      </c>
      <c r="J50" s="31"/>
      <c r="K50" s="31"/>
      <c r="M50" s="30">
        <v>41</v>
      </c>
      <c r="N50" s="32">
        <v>0</v>
      </c>
      <c r="O50" s="32">
        <v>0.26824875516474189</v>
      </c>
      <c r="P50" s="32">
        <v>-0.1095890410958904</v>
      </c>
      <c r="Q50" s="32">
        <v>-0.1095890410958904</v>
      </c>
      <c r="R50" s="32">
        <v>0</v>
      </c>
      <c r="S50" s="32">
        <v>0.26833359820592961</v>
      </c>
      <c r="T50" s="32">
        <v>0</v>
      </c>
      <c r="U50" s="32">
        <v>0</v>
      </c>
      <c r="V50" s="32"/>
      <c r="W50" s="32"/>
    </row>
    <row r="51" spans="1:23" x14ac:dyDescent="0.2">
      <c r="A51" s="30">
        <v>42</v>
      </c>
      <c r="B51" s="31">
        <v>0</v>
      </c>
      <c r="C51" s="31">
        <v>2.2200000000000006</v>
      </c>
      <c r="D51" s="31">
        <v>-0.16999999999999993</v>
      </c>
      <c r="E51" s="31">
        <v>-0.16999999999999993</v>
      </c>
      <c r="F51" s="31">
        <v>0</v>
      </c>
      <c r="G51" s="31">
        <v>127.46000000000004</v>
      </c>
      <c r="H51" s="31">
        <v>0</v>
      </c>
      <c r="I51" s="31">
        <v>0</v>
      </c>
      <c r="J51" s="31"/>
      <c r="K51" s="31"/>
      <c r="M51" s="30">
        <v>42</v>
      </c>
      <c r="N51" s="32">
        <v>0</v>
      </c>
      <c r="O51" s="32">
        <v>0.26876513317191297</v>
      </c>
      <c r="P51" s="32">
        <v>-0.11184210526315785</v>
      </c>
      <c r="Q51" s="32">
        <v>-0.11184210526315785</v>
      </c>
      <c r="R51" s="32">
        <v>0</v>
      </c>
      <c r="S51" s="32">
        <v>0.26834814097435689</v>
      </c>
      <c r="T51" s="32">
        <v>0</v>
      </c>
      <c r="U51" s="32">
        <v>0</v>
      </c>
      <c r="V51" s="32"/>
      <c r="W51" s="32"/>
    </row>
    <row r="52" spans="1:23" x14ac:dyDescent="0.2">
      <c r="A52" s="30">
        <v>43</v>
      </c>
      <c r="B52" s="31">
        <v>0</v>
      </c>
      <c r="C52" s="31">
        <v>0</v>
      </c>
      <c r="D52" s="31">
        <v>-0.16000000000000014</v>
      </c>
      <c r="E52" s="31">
        <v>-0.16000000000000014</v>
      </c>
      <c r="F52" s="31">
        <v>0</v>
      </c>
      <c r="G52" s="31">
        <v>0</v>
      </c>
      <c r="H52" s="31">
        <v>0</v>
      </c>
      <c r="I52" s="31">
        <v>0</v>
      </c>
      <c r="J52" s="31"/>
      <c r="K52" s="31"/>
      <c r="M52" s="30">
        <v>43</v>
      </c>
      <c r="N52" s="32">
        <v>0</v>
      </c>
      <c r="O52" s="32">
        <v>0</v>
      </c>
      <c r="P52" s="32">
        <v>-6.7510548523206815E-2</v>
      </c>
      <c r="Q52" s="32">
        <v>-6.7510548523206815E-2</v>
      </c>
      <c r="R52" s="32">
        <v>0</v>
      </c>
      <c r="S52" s="32">
        <v>0</v>
      </c>
      <c r="T52" s="32">
        <v>0</v>
      </c>
      <c r="U52" s="32">
        <v>0</v>
      </c>
      <c r="V52" s="32"/>
      <c r="W52" s="32"/>
    </row>
    <row r="53" spans="1:23" x14ac:dyDescent="0.2">
      <c r="A53" s="30">
        <v>44</v>
      </c>
      <c r="B53" s="31">
        <v>0</v>
      </c>
      <c r="C53" s="31">
        <v>6.2199999999999989</v>
      </c>
      <c r="D53" s="31">
        <v>-0.16000000000000014</v>
      </c>
      <c r="E53" s="31">
        <v>-0.16000000000000014</v>
      </c>
      <c r="F53" s="31">
        <v>0</v>
      </c>
      <c r="G53" s="31">
        <v>108.48000000000002</v>
      </c>
      <c r="H53" s="31">
        <v>0</v>
      </c>
      <c r="I53" s="31">
        <v>0</v>
      </c>
      <c r="J53" s="31"/>
      <c r="K53" s="31"/>
      <c r="M53" s="30">
        <v>44</v>
      </c>
      <c r="N53" s="32">
        <v>0</v>
      </c>
      <c r="O53" s="32">
        <v>0.26856649395509491</v>
      </c>
      <c r="P53" s="32">
        <v>-7.6923076923076983E-2</v>
      </c>
      <c r="Q53" s="32">
        <v>-7.6923076923076983E-2</v>
      </c>
      <c r="R53" s="32">
        <v>0</v>
      </c>
      <c r="S53" s="32">
        <v>0.26834215603819334</v>
      </c>
      <c r="T53" s="32">
        <v>0</v>
      </c>
      <c r="U53" s="32">
        <v>0</v>
      </c>
      <c r="V53" s="32"/>
      <c r="W53" s="32"/>
    </row>
    <row r="54" spans="1:23" x14ac:dyDescent="0.2">
      <c r="A54" s="30">
        <v>45</v>
      </c>
      <c r="B54" s="31">
        <v>0</v>
      </c>
      <c r="C54" s="31">
        <v>24.480000000000004</v>
      </c>
      <c r="D54" s="31">
        <v>-0.16999999999999993</v>
      </c>
      <c r="E54" s="31">
        <v>-0.16999999999999993</v>
      </c>
      <c r="F54" s="31">
        <v>0</v>
      </c>
      <c r="G54" s="31">
        <v>1273.0699999999997</v>
      </c>
      <c r="H54" s="31">
        <v>0</v>
      </c>
      <c r="I54" s="31">
        <v>0</v>
      </c>
      <c r="J54" s="31"/>
      <c r="K54" s="31"/>
      <c r="M54" s="30">
        <v>45</v>
      </c>
      <c r="N54" s="32">
        <v>0</v>
      </c>
      <c r="O54" s="32">
        <v>0.26830337571240692</v>
      </c>
      <c r="P54" s="32">
        <v>-7.623318385650224E-2</v>
      </c>
      <c r="Q54" s="32">
        <v>-7.623318385650224E-2</v>
      </c>
      <c r="R54" s="32">
        <v>0</v>
      </c>
      <c r="S54" s="32">
        <v>0.26833391297016451</v>
      </c>
      <c r="T54" s="32">
        <v>0</v>
      </c>
      <c r="U54" s="32">
        <v>0</v>
      </c>
      <c r="V54" s="32"/>
      <c r="W54" s="32"/>
    </row>
    <row r="55" spans="1:23" x14ac:dyDescent="0.2">
      <c r="A55" s="30">
        <v>46</v>
      </c>
      <c r="B55" s="31">
        <v>0</v>
      </c>
      <c r="C55" s="31">
        <v>6.66</v>
      </c>
      <c r="D55" s="31">
        <v>-0.15999999999999992</v>
      </c>
      <c r="E55" s="31">
        <v>-0.15999999999999992</v>
      </c>
      <c r="F55" s="31">
        <v>0</v>
      </c>
      <c r="G55" s="31">
        <v>213.28000000000009</v>
      </c>
      <c r="H55" s="31">
        <v>0</v>
      </c>
      <c r="I55" s="31">
        <v>0</v>
      </c>
      <c r="J55" s="31"/>
      <c r="K55" s="31"/>
      <c r="M55" s="30">
        <v>46</v>
      </c>
      <c r="N55" s="32">
        <v>0</v>
      </c>
      <c r="O55" s="32">
        <v>0.26811594202898559</v>
      </c>
      <c r="P55" s="32">
        <v>-0.10738255033557043</v>
      </c>
      <c r="Q55" s="32">
        <v>-0.10738255033557043</v>
      </c>
      <c r="R55" s="32">
        <v>0</v>
      </c>
      <c r="S55" s="32">
        <v>0.26834086133792989</v>
      </c>
      <c r="T55" s="32">
        <v>0</v>
      </c>
      <c r="U55" s="32">
        <v>0</v>
      </c>
      <c r="V55" s="32"/>
      <c r="W55" s="32"/>
    </row>
    <row r="56" spans="1:23" x14ac:dyDescent="0.2">
      <c r="A56" s="30">
        <v>47</v>
      </c>
      <c r="B56" s="31">
        <v>0</v>
      </c>
      <c r="C56" s="31">
        <v>4.82</v>
      </c>
      <c r="D56" s="31">
        <v>-0.15999999999999992</v>
      </c>
      <c r="E56" s="31">
        <v>-0.15999999999999992</v>
      </c>
      <c r="F56" s="31">
        <v>0</v>
      </c>
      <c r="G56" s="31">
        <v>426.61999999999989</v>
      </c>
      <c r="H56" s="31">
        <v>0</v>
      </c>
      <c r="I56" s="31">
        <v>0</v>
      </c>
      <c r="J56" s="31"/>
      <c r="K56" s="31"/>
      <c r="M56" s="30">
        <v>47</v>
      </c>
      <c r="N56" s="32">
        <v>0</v>
      </c>
      <c r="O56" s="32">
        <v>0.26792662590327954</v>
      </c>
      <c r="P56" s="32">
        <v>-9.4117647058823528E-2</v>
      </c>
      <c r="Q56" s="32">
        <v>-9.4117647058823528E-2</v>
      </c>
      <c r="R56" s="32">
        <v>0</v>
      </c>
      <c r="S56" s="32">
        <v>0.26832965387977925</v>
      </c>
      <c r="T56" s="32">
        <v>0</v>
      </c>
      <c r="U56" s="32">
        <v>0</v>
      </c>
      <c r="V56" s="32"/>
      <c r="W56" s="32"/>
    </row>
    <row r="57" spans="1:23" x14ac:dyDescent="0.2">
      <c r="A57" s="30">
        <v>48</v>
      </c>
      <c r="B57" s="31">
        <v>0</v>
      </c>
      <c r="C57" s="31">
        <v>2.8800000000000008</v>
      </c>
      <c r="D57" s="31">
        <v>-0.16000000000000014</v>
      </c>
      <c r="E57" s="31">
        <v>-0.16000000000000014</v>
      </c>
      <c r="F57" s="31">
        <v>0</v>
      </c>
      <c r="G57" s="31">
        <v>192.25</v>
      </c>
      <c r="H57" s="31">
        <v>0</v>
      </c>
      <c r="I57" s="31">
        <v>0</v>
      </c>
      <c r="J57" s="31"/>
      <c r="K57" s="31"/>
      <c r="M57" s="30">
        <v>48</v>
      </c>
      <c r="N57" s="32">
        <v>0</v>
      </c>
      <c r="O57" s="32">
        <v>0.26790697674418618</v>
      </c>
      <c r="P57" s="32">
        <v>-8.8397790055248726E-2</v>
      </c>
      <c r="Q57" s="32">
        <v>-8.8397790055248726E-2</v>
      </c>
      <c r="R57" s="32">
        <v>0</v>
      </c>
      <c r="S57" s="32">
        <v>0.26833319375820008</v>
      </c>
      <c r="T57" s="32">
        <v>0</v>
      </c>
      <c r="U57" s="32">
        <v>0</v>
      </c>
      <c r="V57" s="32"/>
      <c r="W57" s="32"/>
    </row>
    <row r="58" spans="1:23" x14ac:dyDescent="0.2">
      <c r="A58" s="30">
        <v>49</v>
      </c>
      <c r="B58" s="31">
        <v>0</v>
      </c>
      <c r="C58" s="31">
        <v>1.7400000000000011</v>
      </c>
      <c r="D58" s="31">
        <v>-0.1599999999999997</v>
      </c>
      <c r="E58" s="31">
        <v>-0.1599999999999997</v>
      </c>
      <c r="F58" s="31">
        <v>0</v>
      </c>
      <c r="G58" s="31">
        <v>213.94999999999993</v>
      </c>
      <c r="H58" s="31">
        <v>0</v>
      </c>
      <c r="I58" s="31">
        <v>0</v>
      </c>
      <c r="J58" s="31"/>
      <c r="K58" s="31"/>
      <c r="M58" s="30">
        <v>49</v>
      </c>
      <c r="N58" s="32">
        <v>0</v>
      </c>
      <c r="O58" s="32">
        <v>0.26893353941267395</v>
      </c>
      <c r="P58" s="32">
        <v>-7.0175438596491113E-2</v>
      </c>
      <c r="Q58" s="32">
        <v>-7.0175438596491113E-2</v>
      </c>
      <c r="R58" s="32">
        <v>0</v>
      </c>
      <c r="S58" s="32">
        <v>0.2683330615930668</v>
      </c>
      <c r="T58" s="32">
        <v>0</v>
      </c>
      <c r="U58" s="32">
        <v>0</v>
      </c>
      <c r="V58" s="32"/>
      <c r="W58" s="32"/>
    </row>
    <row r="59" spans="1:23" x14ac:dyDescent="0.2">
      <c r="A59" s="30">
        <v>50</v>
      </c>
      <c r="B59" s="31">
        <v>0</v>
      </c>
      <c r="C59" s="31">
        <v>0</v>
      </c>
      <c r="D59" s="31">
        <v>-2.9999999999999361E-2</v>
      </c>
      <c r="E59" s="31">
        <v>-2.9999999999999361E-2</v>
      </c>
      <c r="F59" s="31">
        <v>0</v>
      </c>
      <c r="G59" s="31">
        <v>0</v>
      </c>
      <c r="H59" s="31">
        <v>0</v>
      </c>
      <c r="I59" s="31">
        <v>0</v>
      </c>
      <c r="J59" s="31"/>
      <c r="K59" s="31"/>
      <c r="M59" s="30">
        <v>50</v>
      </c>
      <c r="N59" s="32">
        <v>0</v>
      </c>
      <c r="O59" s="32">
        <v>0</v>
      </c>
      <c r="P59" s="32">
        <v>-4.7846889952152249E-3</v>
      </c>
      <c r="Q59" s="32">
        <v>-4.7846889952152249E-3</v>
      </c>
      <c r="R59" s="32">
        <v>0</v>
      </c>
      <c r="S59" s="32">
        <v>0</v>
      </c>
      <c r="T59" s="32">
        <v>0</v>
      </c>
      <c r="U59" s="32">
        <v>0</v>
      </c>
      <c r="V59" s="32"/>
      <c r="W59" s="32"/>
    </row>
    <row r="60" spans="1:23" x14ac:dyDescent="0.2">
      <c r="A60" s="30">
        <v>51</v>
      </c>
      <c r="B60" s="31">
        <v>0</v>
      </c>
      <c r="C60" s="31">
        <v>102.00999999999999</v>
      </c>
      <c r="D60" s="31">
        <v>-6.0000000000000497E-2</v>
      </c>
      <c r="E60" s="31">
        <v>-6.0000000000000497E-2</v>
      </c>
      <c r="F60" s="31">
        <v>0</v>
      </c>
      <c r="G60" s="31">
        <v>0</v>
      </c>
      <c r="H60" s="31">
        <v>0</v>
      </c>
      <c r="I60" s="31">
        <v>0</v>
      </c>
      <c r="J60" s="31"/>
      <c r="K60" s="31"/>
      <c r="M60" s="30">
        <v>51</v>
      </c>
      <c r="N60" s="32">
        <v>0</v>
      </c>
      <c r="O60" s="32">
        <v>0.26832732724833619</v>
      </c>
      <c r="P60" s="32">
        <v>-5.5096418732782926E-3</v>
      </c>
      <c r="Q60" s="32">
        <v>-5.5096418732782926E-3</v>
      </c>
      <c r="R60" s="32">
        <v>0</v>
      </c>
      <c r="S60" s="32">
        <v>0</v>
      </c>
      <c r="T60" s="32">
        <v>0</v>
      </c>
      <c r="U60" s="32">
        <v>0</v>
      </c>
      <c r="V60" s="32"/>
      <c r="W60" s="32"/>
    </row>
    <row r="61" spans="1:23" x14ac:dyDescent="0.2">
      <c r="A61" s="30">
        <v>52</v>
      </c>
      <c r="B61" s="31">
        <v>0</v>
      </c>
      <c r="C61" s="31">
        <v>68</v>
      </c>
      <c r="D61" s="31">
        <v>0.51999999999999957</v>
      </c>
      <c r="E61" s="31">
        <v>0.51999999999999957</v>
      </c>
      <c r="F61" s="31">
        <v>0</v>
      </c>
      <c r="G61" s="31">
        <v>0</v>
      </c>
      <c r="H61" s="31">
        <v>0</v>
      </c>
      <c r="I61" s="31">
        <v>0</v>
      </c>
      <c r="J61" s="31"/>
      <c r="K61" s="31"/>
      <c r="M61" s="30">
        <v>52</v>
      </c>
      <c r="N61" s="32">
        <v>0</v>
      </c>
      <c r="O61" s="32">
        <v>0.26829749457486685</v>
      </c>
      <c r="P61" s="32">
        <v>0.12745098039215685</v>
      </c>
      <c r="Q61" s="32">
        <v>0.12745098039215685</v>
      </c>
      <c r="R61" s="32">
        <v>0</v>
      </c>
      <c r="S61" s="32">
        <v>0</v>
      </c>
      <c r="T61" s="32">
        <v>0</v>
      </c>
      <c r="U61" s="32">
        <v>0</v>
      </c>
      <c r="V61" s="32"/>
      <c r="W61" s="32"/>
    </row>
    <row r="62" spans="1:23" x14ac:dyDescent="0.2">
      <c r="A62" s="30">
        <v>53</v>
      </c>
      <c r="B62" s="31">
        <v>0</v>
      </c>
      <c r="C62" s="31">
        <v>34.009999999999991</v>
      </c>
      <c r="D62" s="31">
        <v>-8.0000000000000071E-2</v>
      </c>
      <c r="E62" s="31">
        <v>-8.0000000000000071E-2</v>
      </c>
      <c r="F62" s="31">
        <v>0</v>
      </c>
      <c r="G62" s="31">
        <v>0</v>
      </c>
      <c r="H62" s="31">
        <v>0</v>
      </c>
      <c r="I62" s="31">
        <v>0</v>
      </c>
      <c r="J62" s="31"/>
      <c r="K62" s="31"/>
      <c r="M62" s="30">
        <v>53</v>
      </c>
      <c r="N62" s="32">
        <v>0</v>
      </c>
      <c r="O62" s="32">
        <v>0.26838699494949481</v>
      </c>
      <c r="P62" s="32">
        <v>-5.3981106612686069E-3</v>
      </c>
      <c r="Q62" s="32">
        <v>-5.3981106612686069E-3</v>
      </c>
      <c r="R62" s="32">
        <v>0</v>
      </c>
      <c r="S62" s="32">
        <v>0</v>
      </c>
      <c r="T62" s="32">
        <v>0</v>
      </c>
      <c r="U62" s="32">
        <v>0</v>
      </c>
      <c r="V62" s="32"/>
      <c r="W62" s="32"/>
    </row>
    <row r="63" spans="1:23" x14ac:dyDescent="0.2">
      <c r="A63" s="30">
        <v>54</v>
      </c>
      <c r="B63" s="31">
        <v>0</v>
      </c>
      <c r="C63" s="31">
        <v>207.04999999999995</v>
      </c>
      <c r="D63" s="31">
        <v>-0.26999999999999957</v>
      </c>
      <c r="E63" s="31">
        <v>-0.26999999999999957</v>
      </c>
      <c r="F63" s="31">
        <v>0</v>
      </c>
      <c r="G63" s="31">
        <v>0</v>
      </c>
      <c r="H63" s="31">
        <v>0</v>
      </c>
      <c r="I63" s="31">
        <v>0</v>
      </c>
      <c r="J63" s="31"/>
      <c r="K63" s="31"/>
      <c r="M63" s="30">
        <v>54</v>
      </c>
      <c r="N63" s="32">
        <v>0</v>
      </c>
      <c r="O63" s="32">
        <v>0.26832808470380876</v>
      </c>
      <c r="P63" s="32">
        <v>-6.5853658536585313E-2</v>
      </c>
      <c r="Q63" s="32">
        <v>-6.5853658536585313E-2</v>
      </c>
      <c r="R63" s="32">
        <v>0</v>
      </c>
      <c r="S63" s="32">
        <v>0</v>
      </c>
      <c r="T63" s="32">
        <v>0</v>
      </c>
      <c r="U63" s="32">
        <v>0</v>
      </c>
      <c r="V63" s="32"/>
      <c r="W63" s="32"/>
    </row>
    <row r="64" spans="1:23" x14ac:dyDescent="0.2">
      <c r="A64" s="30">
        <v>55</v>
      </c>
      <c r="B64" s="31">
        <v>0</v>
      </c>
      <c r="C64" s="31">
        <v>0.34000000000000008</v>
      </c>
      <c r="D64" s="31">
        <v>0.42999999999999994</v>
      </c>
      <c r="E64" s="31">
        <v>0.42999999999999994</v>
      </c>
      <c r="F64" s="31">
        <v>0</v>
      </c>
      <c r="G64" s="31">
        <v>33.669999999999987</v>
      </c>
      <c r="H64" s="31">
        <v>0</v>
      </c>
      <c r="I64" s="31">
        <v>0</v>
      </c>
      <c r="J64" s="31"/>
      <c r="K64" s="31"/>
      <c r="M64" s="30">
        <v>55</v>
      </c>
      <c r="N64" s="32">
        <v>0</v>
      </c>
      <c r="O64" s="32">
        <v>0.27200000000000002</v>
      </c>
      <c r="P64" s="32">
        <v>0.21608040201005019</v>
      </c>
      <c r="Q64" s="32">
        <v>0.21608040201005019</v>
      </c>
      <c r="R64" s="32">
        <v>0</v>
      </c>
      <c r="S64" s="32">
        <v>0.26835100023910097</v>
      </c>
      <c r="T64" s="32">
        <v>0</v>
      </c>
      <c r="U64" s="32">
        <v>0</v>
      </c>
      <c r="V64" s="32"/>
      <c r="W64" s="32"/>
    </row>
    <row r="65" spans="1:23" x14ac:dyDescent="0.2">
      <c r="A65" s="30">
        <v>56</v>
      </c>
      <c r="B65" s="31">
        <v>0</v>
      </c>
      <c r="C65" s="31">
        <v>1</v>
      </c>
      <c r="D65" s="31">
        <v>-0.15999999999999992</v>
      </c>
      <c r="E65" s="31">
        <v>-0.15999999999999992</v>
      </c>
      <c r="F65" s="31">
        <v>0</v>
      </c>
      <c r="G65" s="31">
        <v>199.29000000000008</v>
      </c>
      <c r="H65" s="31">
        <v>0</v>
      </c>
      <c r="I65" s="31">
        <v>0</v>
      </c>
      <c r="J65" s="31"/>
      <c r="K65" s="31"/>
      <c r="M65" s="30">
        <v>56</v>
      </c>
      <c r="N65" s="32">
        <v>0</v>
      </c>
      <c r="O65" s="32">
        <v>0.26954177897574128</v>
      </c>
      <c r="P65" s="32">
        <v>-0.10596026490066224</v>
      </c>
      <c r="Q65" s="32">
        <v>-0.10596026490066224</v>
      </c>
      <c r="R65" s="32">
        <v>0</v>
      </c>
      <c r="S65" s="32">
        <v>0.26833898852803384</v>
      </c>
      <c r="T65" s="32">
        <v>0</v>
      </c>
      <c r="U65" s="32">
        <v>0</v>
      </c>
      <c r="V65" s="32"/>
      <c r="W65" s="32"/>
    </row>
    <row r="66" spans="1:23" x14ac:dyDescent="0.2">
      <c r="A66" s="30">
        <v>57</v>
      </c>
      <c r="B66" s="31">
        <v>0</v>
      </c>
      <c r="C66" s="31">
        <v>0.5299999999999998</v>
      </c>
      <c r="D66" s="31">
        <v>-0.15999999999999992</v>
      </c>
      <c r="E66" s="31">
        <v>-0.15999999999999992</v>
      </c>
      <c r="F66" s="31">
        <v>0</v>
      </c>
      <c r="G66" s="31">
        <v>115.40000000000003</v>
      </c>
      <c r="H66" s="31">
        <v>0</v>
      </c>
      <c r="I66" s="31">
        <v>0</v>
      </c>
      <c r="J66" s="31"/>
      <c r="K66" s="31"/>
      <c r="M66" s="30">
        <v>57</v>
      </c>
      <c r="N66" s="32">
        <v>0</v>
      </c>
      <c r="O66" s="32">
        <v>0.26767676767676751</v>
      </c>
      <c r="P66" s="32">
        <v>-9.5808383233532912E-2</v>
      </c>
      <c r="Q66" s="32">
        <v>-9.5808383233532912E-2</v>
      </c>
      <c r="R66" s="32">
        <v>0</v>
      </c>
      <c r="S66" s="32">
        <v>0.26834089059411714</v>
      </c>
      <c r="T66" s="32">
        <v>0</v>
      </c>
      <c r="U66" s="32">
        <v>0</v>
      </c>
      <c r="V66" s="32"/>
      <c r="W66" s="32"/>
    </row>
    <row r="67" spans="1:23" x14ac:dyDescent="0.2">
      <c r="A67" s="30">
        <v>58</v>
      </c>
      <c r="B67" s="31">
        <v>0</v>
      </c>
      <c r="C67" s="31">
        <v>1.25</v>
      </c>
      <c r="D67" s="31">
        <v>-0.15999999999999992</v>
      </c>
      <c r="E67" s="31">
        <v>-0.15999999999999992</v>
      </c>
      <c r="F67" s="31">
        <v>0</v>
      </c>
      <c r="G67" s="31">
        <v>272.64999999999998</v>
      </c>
      <c r="H67" s="31">
        <v>0</v>
      </c>
      <c r="I67" s="31">
        <v>0</v>
      </c>
      <c r="J67" s="31"/>
      <c r="K67" s="31"/>
      <c r="M67" s="30">
        <v>58</v>
      </c>
      <c r="N67" s="32">
        <v>0</v>
      </c>
      <c r="O67" s="32">
        <v>0.26766595289079231</v>
      </c>
      <c r="P67" s="32">
        <v>-8.4656084656084651E-2</v>
      </c>
      <c r="Q67" s="32">
        <v>-8.4656084656084651E-2</v>
      </c>
      <c r="R67" s="32">
        <v>0</v>
      </c>
      <c r="S67" s="32">
        <v>0.26833517045901889</v>
      </c>
      <c r="T67" s="32">
        <v>0</v>
      </c>
      <c r="U67" s="32">
        <v>0</v>
      </c>
      <c r="V67" s="32"/>
      <c r="W67" s="32"/>
    </row>
    <row r="68" spans="1:23" x14ac:dyDescent="0.2">
      <c r="A68" s="30">
        <v>59</v>
      </c>
      <c r="B68" s="31">
        <v>0</v>
      </c>
      <c r="C68" s="31">
        <v>2.2999999999999989</v>
      </c>
      <c r="D68" s="31">
        <v>-0.16000000000000014</v>
      </c>
      <c r="E68" s="31">
        <v>-0.16000000000000014</v>
      </c>
      <c r="F68" s="31">
        <v>0</v>
      </c>
      <c r="G68" s="31">
        <v>115.01999999999998</v>
      </c>
      <c r="H68" s="31">
        <v>0</v>
      </c>
      <c r="I68" s="31">
        <v>0</v>
      </c>
      <c r="J68" s="31"/>
      <c r="K68" s="31"/>
      <c r="M68" s="30">
        <v>59</v>
      </c>
      <c r="N68" s="32">
        <v>0</v>
      </c>
      <c r="O68" s="32">
        <v>0.26837806301050171</v>
      </c>
      <c r="P68" s="32">
        <v>-6.6945606694560733E-2</v>
      </c>
      <c r="Q68" s="32">
        <v>-6.6945606694560733E-2</v>
      </c>
      <c r="R68" s="32">
        <v>0</v>
      </c>
      <c r="S68" s="32">
        <v>0.26834332641205694</v>
      </c>
      <c r="T68" s="32">
        <v>0</v>
      </c>
      <c r="U68" s="32">
        <v>0</v>
      </c>
      <c r="V68" s="32"/>
      <c r="W68" s="32"/>
    </row>
    <row r="69" spans="1:23" x14ac:dyDescent="0.2">
      <c r="A69" s="30">
        <v>60</v>
      </c>
      <c r="B69" s="31">
        <v>0</v>
      </c>
      <c r="C69" s="31">
        <v>3.3599999999999994</v>
      </c>
      <c r="D69" s="31">
        <v>-0.16000000000000014</v>
      </c>
      <c r="E69" s="31">
        <v>-0.16000000000000014</v>
      </c>
      <c r="F69" s="31">
        <v>0</v>
      </c>
      <c r="G69" s="31">
        <v>110.81</v>
      </c>
      <c r="H69" s="31">
        <v>0</v>
      </c>
      <c r="I69" s="31">
        <v>0</v>
      </c>
      <c r="J69" s="31"/>
      <c r="K69" s="31"/>
      <c r="M69" s="30">
        <v>60</v>
      </c>
      <c r="N69" s="32">
        <v>0</v>
      </c>
      <c r="O69" s="32">
        <v>0.2685851318944843</v>
      </c>
      <c r="P69" s="32">
        <v>-6.5843621399176988E-2</v>
      </c>
      <c r="Q69" s="32">
        <v>-6.5843621399176988E-2</v>
      </c>
      <c r="R69" s="32">
        <v>0</v>
      </c>
      <c r="S69" s="32">
        <v>0.26833107322743133</v>
      </c>
      <c r="T69" s="32">
        <v>0</v>
      </c>
      <c r="U69" s="32">
        <v>0</v>
      </c>
      <c r="V69" s="32"/>
      <c r="W69" s="32"/>
    </row>
    <row r="70" spans="1:23" x14ac:dyDescent="0.2">
      <c r="A70" s="30">
        <v>61</v>
      </c>
      <c r="B70" s="31">
        <v>0</v>
      </c>
      <c r="C70" s="31">
        <v>0</v>
      </c>
      <c r="D70" s="31">
        <v>-4.0000000000000036E-2</v>
      </c>
      <c r="E70" s="31">
        <v>-4.0000000000000036E-2</v>
      </c>
      <c r="F70" s="31">
        <v>0</v>
      </c>
      <c r="G70" s="31">
        <v>0</v>
      </c>
      <c r="H70" s="31">
        <v>0</v>
      </c>
      <c r="I70" s="31">
        <v>0</v>
      </c>
      <c r="J70" s="31"/>
      <c r="K70" s="31"/>
      <c r="M70" s="30">
        <v>61</v>
      </c>
      <c r="N70" s="32">
        <v>0</v>
      </c>
      <c r="O70" s="32">
        <v>0</v>
      </c>
      <c r="P70" s="32">
        <v>-2.7210884353741527E-2</v>
      </c>
      <c r="Q70" s="32">
        <v>-2.7210884353741527E-2</v>
      </c>
      <c r="R70" s="32">
        <v>0</v>
      </c>
      <c r="S70" s="32">
        <v>0</v>
      </c>
      <c r="T70" s="32">
        <v>0</v>
      </c>
      <c r="U70" s="32">
        <v>0</v>
      </c>
      <c r="V70" s="32"/>
      <c r="W70" s="32"/>
    </row>
    <row r="71" spans="1:23" x14ac:dyDescent="0.2">
      <c r="A71" s="30">
        <v>62</v>
      </c>
      <c r="B71" s="31">
        <v>0</v>
      </c>
      <c r="C71" s="31">
        <v>483.65999999999985</v>
      </c>
      <c r="D71" s="31">
        <v>-0.5699999999999994</v>
      </c>
      <c r="E71" s="31">
        <v>-0.5699999999999994</v>
      </c>
      <c r="F71" s="31">
        <v>0</v>
      </c>
      <c r="G71" s="31">
        <v>129.95000000000005</v>
      </c>
      <c r="H71" s="31">
        <v>0</v>
      </c>
      <c r="I71" s="31">
        <v>0</v>
      </c>
      <c r="J71" s="31"/>
      <c r="K71" s="31"/>
      <c r="M71" s="30">
        <v>62</v>
      </c>
      <c r="N71" s="32">
        <v>0</v>
      </c>
      <c r="O71" s="32">
        <v>0.26833625529837324</v>
      </c>
      <c r="P71" s="32">
        <v>-0.11176470588235288</v>
      </c>
      <c r="Q71" s="32">
        <v>-0.11176470588235288</v>
      </c>
      <c r="R71" s="32">
        <v>0</v>
      </c>
      <c r="S71" s="32">
        <v>0.26834204059718769</v>
      </c>
      <c r="T71" s="32">
        <v>0</v>
      </c>
      <c r="U71" s="32">
        <v>0</v>
      </c>
      <c r="V71" s="32"/>
      <c r="W71" s="32"/>
    </row>
    <row r="72" spans="1:23" x14ac:dyDescent="0.2">
      <c r="A72" s="30">
        <v>63</v>
      </c>
      <c r="B72" s="31">
        <v>0</v>
      </c>
      <c r="C72" s="31">
        <v>0.68000000000000016</v>
      </c>
      <c r="D72" s="31">
        <v>-0.16000000000000014</v>
      </c>
      <c r="E72" s="31">
        <v>-0.16000000000000014</v>
      </c>
      <c r="F72" s="31">
        <v>0</v>
      </c>
      <c r="G72" s="31">
        <v>136.32000000000005</v>
      </c>
      <c r="H72" s="31">
        <v>0</v>
      </c>
      <c r="I72" s="31">
        <v>0</v>
      </c>
      <c r="J72" s="31"/>
      <c r="K72" s="31"/>
      <c r="M72" s="30">
        <v>63</v>
      </c>
      <c r="N72" s="32">
        <v>0</v>
      </c>
      <c r="O72" s="32">
        <v>0.26771653543307083</v>
      </c>
      <c r="P72" s="32">
        <v>-8.6956521739130488E-2</v>
      </c>
      <c r="Q72" s="32">
        <v>-8.6956521739130488E-2</v>
      </c>
      <c r="R72" s="32">
        <v>0</v>
      </c>
      <c r="S72" s="32">
        <v>0.26833589228770527</v>
      </c>
      <c r="T72" s="32">
        <v>0</v>
      </c>
      <c r="U72" s="32">
        <v>0</v>
      </c>
      <c r="V72" s="32"/>
      <c r="W72" s="32"/>
    </row>
    <row r="73" spans="1:23" x14ac:dyDescent="0.2">
      <c r="A73" s="30">
        <v>64</v>
      </c>
      <c r="B73" s="31">
        <v>0</v>
      </c>
      <c r="C73" s="31">
        <v>2.2300000000000004</v>
      </c>
      <c r="D73" s="31">
        <v>-0.16000000000000014</v>
      </c>
      <c r="E73" s="31">
        <v>-0.16000000000000014</v>
      </c>
      <c r="F73" s="31">
        <v>0</v>
      </c>
      <c r="G73" s="31">
        <v>318.93000000000006</v>
      </c>
      <c r="H73" s="31">
        <v>0</v>
      </c>
      <c r="I73" s="31">
        <v>0</v>
      </c>
      <c r="J73" s="31"/>
      <c r="K73" s="31"/>
      <c r="M73" s="30">
        <v>64</v>
      </c>
      <c r="N73" s="32">
        <v>0</v>
      </c>
      <c r="O73" s="32">
        <v>0.26802884615384626</v>
      </c>
      <c r="P73" s="32">
        <v>-8.6956521739130488E-2</v>
      </c>
      <c r="Q73" s="32">
        <v>-8.6956521739130488E-2</v>
      </c>
      <c r="R73" s="32">
        <v>0</v>
      </c>
      <c r="S73" s="32">
        <v>0.26833085135919643</v>
      </c>
      <c r="T73" s="32">
        <v>0</v>
      </c>
      <c r="U73" s="32">
        <v>0</v>
      </c>
      <c r="V73" s="32"/>
      <c r="W73" s="32"/>
    </row>
    <row r="74" spans="1:23" x14ac:dyDescent="0.2">
      <c r="A74" s="30">
        <v>65</v>
      </c>
      <c r="B74" s="31">
        <v>0</v>
      </c>
      <c r="C74" s="31">
        <v>1.2799999999999994</v>
      </c>
      <c r="D74" s="31">
        <v>-0.16000000000000014</v>
      </c>
      <c r="E74" s="31">
        <v>-0.16000000000000014</v>
      </c>
      <c r="F74" s="31">
        <v>0</v>
      </c>
      <c r="G74" s="31">
        <v>113.40999999999997</v>
      </c>
      <c r="H74" s="31">
        <v>0</v>
      </c>
      <c r="I74" s="31">
        <v>0</v>
      </c>
      <c r="J74" s="31"/>
      <c r="K74" s="31"/>
      <c r="M74" s="30">
        <v>65</v>
      </c>
      <c r="N74" s="32">
        <v>0</v>
      </c>
      <c r="O74" s="32">
        <v>0.26778242677824249</v>
      </c>
      <c r="P74" s="32">
        <v>-8.6486486486486602E-2</v>
      </c>
      <c r="Q74" s="32">
        <v>-8.6486486486486602E-2</v>
      </c>
      <c r="R74" s="32">
        <v>0</v>
      </c>
      <c r="S74" s="32">
        <v>0.26833077014077844</v>
      </c>
      <c r="T74" s="32">
        <v>0</v>
      </c>
      <c r="U74" s="32">
        <v>0</v>
      </c>
      <c r="V74" s="32"/>
      <c r="W74" s="32"/>
    </row>
    <row r="75" spans="1:23" x14ac:dyDescent="0.2">
      <c r="A75" s="30">
        <v>66</v>
      </c>
      <c r="B75" s="31">
        <v>0</v>
      </c>
      <c r="C75" s="31">
        <v>0.62000000000000011</v>
      </c>
      <c r="D75" s="31">
        <v>-0.16999999999999993</v>
      </c>
      <c r="E75" s="31">
        <v>-0.16999999999999993</v>
      </c>
      <c r="F75" s="31">
        <v>0</v>
      </c>
      <c r="G75" s="31">
        <v>140.97000000000003</v>
      </c>
      <c r="H75" s="31">
        <v>0</v>
      </c>
      <c r="I75" s="31">
        <v>0</v>
      </c>
      <c r="J75" s="31"/>
      <c r="K75" s="31"/>
      <c r="M75" s="30">
        <v>66</v>
      </c>
      <c r="N75" s="32">
        <v>0</v>
      </c>
      <c r="O75" s="32">
        <v>0.26839826839826841</v>
      </c>
      <c r="P75" s="32">
        <v>-8.0568720379146863E-2</v>
      </c>
      <c r="Q75" s="32">
        <v>-8.0568720379146863E-2</v>
      </c>
      <c r="R75" s="32">
        <v>0</v>
      </c>
      <c r="S75" s="32">
        <v>0.26832518034908737</v>
      </c>
      <c r="T75" s="32">
        <v>0</v>
      </c>
      <c r="U75" s="32">
        <v>0</v>
      </c>
      <c r="V75" s="32"/>
      <c r="W75" s="32"/>
    </row>
    <row r="76" spans="1:23" x14ac:dyDescent="0.2">
      <c r="A76" s="30">
        <v>67</v>
      </c>
      <c r="B76" s="31">
        <v>0</v>
      </c>
      <c r="C76" s="31">
        <v>1.29</v>
      </c>
      <c r="D76" s="31">
        <v>-0.16999999999999993</v>
      </c>
      <c r="E76" s="31">
        <v>-0.16999999999999993</v>
      </c>
      <c r="F76" s="31">
        <v>0</v>
      </c>
      <c r="G76" s="31">
        <v>284</v>
      </c>
      <c r="H76" s="31">
        <v>0</v>
      </c>
      <c r="I76" s="31">
        <v>0</v>
      </c>
      <c r="J76" s="31"/>
      <c r="K76" s="31"/>
      <c r="M76" s="30">
        <v>67</v>
      </c>
      <c r="N76" s="32">
        <v>0</v>
      </c>
      <c r="O76" s="32">
        <v>0.26819126819126815</v>
      </c>
      <c r="P76" s="32">
        <v>-9.4972067039106101E-2</v>
      </c>
      <c r="Q76" s="32">
        <v>-9.4972067039106101E-2</v>
      </c>
      <c r="R76" s="32">
        <v>0</v>
      </c>
      <c r="S76" s="32">
        <v>0.26833969537775437</v>
      </c>
      <c r="T76" s="32">
        <v>0</v>
      </c>
      <c r="U76" s="32">
        <v>0</v>
      </c>
      <c r="V76" s="32"/>
      <c r="W76" s="32"/>
    </row>
    <row r="77" spans="1:23" x14ac:dyDescent="0.2">
      <c r="A77" s="30">
        <v>68</v>
      </c>
      <c r="B77" s="31">
        <v>0</v>
      </c>
      <c r="C77" s="31">
        <v>0.92000000000000037</v>
      </c>
      <c r="D77" s="31">
        <v>-0.16000000000000014</v>
      </c>
      <c r="E77" s="31">
        <v>-0.16000000000000014</v>
      </c>
      <c r="F77" s="31">
        <v>0</v>
      </c>
      <c r="G77" s="31">
        <v>153.82000000000005</v>
      </c>
      <c r="H77" s="31">
        <v>0</v>
      </c>
      <c r="I77" s="31">
        <v>0</v>
      </c>
      <c r="J77" s="31"/>
      <c r="K77" s="31"/>
      <c r="M77" s="30">
        <v>68</v>
      </c>
      <c r="N77" s="32">
        <v>0</v>
      </c>
      <c r="O77" s="32">
        <v>0.26744186046511631</v>
      </c>
      <c r="P77" s="32">
        <v>-8.6486486486486602E-2</v>
      </c>
      <c r="Q77" s="32">
        <v>-8.6486486486486602E-2</v>
      </c>
      <c r="R77" s="32">
        <v>0</v>
      </c>
      <c r="S77" s="32">
        <v>0.26832969908416926</v>
      </c>
      <c r="T77" s="32">
        <v>0</v>
      </c>
      <c r="U77" s="32">
        <v>0</v>
      </c>
      <c r="V77" s="32"/>
      <c r="W77" s="32"/>
    </row>
    <row r="78" spans="1:23" x14ac:dyDescent="0.2">
      <c r="A78" s="30">
        <v>69</v>
      </c>
      <c r="B78" s="31">
        <v>0</v>
      </c>
      <c r="C78" s="31">
        <v>1.0599999999999996</v>
      </c>
      <c r="D78" s="31">
        <v>-0.15999999999999992</v>
      </c>
      <c r="E78" s="31">
        <v>-0.15999999999999992</v>
      </c>
      <c r="F78" s="31">
        <v>0</v>
      </c>
      <c r="G78" s="31">
        <v>230.43000000000006</v>
      </c>
      <c r="H78" s="31">
        <v>0</v>
      </c>
      <c r="I78" s="31">
        <v>0</v>
      </c>
      <c r="J78" s="31"/>
      <c r="K78" s="31"/>
      <c r="M78" s="30">
        <v>69</v>
      </c>
      <c r="N78" s="32">
        <v>0</v>
      </c>
      <c r="O78" s="32">
        <v>0.26835443037974671</v>
      </c>
      <c r="P78" s="32">
        <v>-0.1095890410958904</v>
      </c>
      <c r="Q78" s="32">
        <v>-0.1095890410958904</v>
      </c>
      <c r="R78" s="32">
        <v>0</v>
      </c>
      <c r="S78" s="32">
        <v>0.26834125209614323</v>
      </c>
      <c r="T78" s="32">
        <v>0</v>
      </c>
      <c r="U78" s="32">
        <v>0</v>
      </c>
      <c r="V78" s="32"/>
      <c r="W78" s="32"/>
    </row>
    <row r="79" spans="1:23" x14ac:dyDescent="0.2">
      <c r="A79" s="30">
        <v>70</v>
      </c>
      <c r="B79" s="31">
        <v>0</v>
      </c>
      <c r="C79" s="31">
        <v>0.55000000000000027</v>
      </c>
      <c r="D79" s="31">
        <v>-0.16000000000000014</v>
      </c>
      <c r="E79" s="31">
        <v>-0.16000000000000014</v>
      </c>
      <c r="F79" s="31">
        <v>0</v>
      </c>
      <c r="G79" s="31">
        <v>165.24</v>
      </c>
      <c r="H79" s="31">
        <v>0</v>
      </c>
      <c r="I79" s="31">
        <v>0</v>
      </c>
      <c r="J79" s="31"/>
      <c r="K79" s="31"/>
      <c r="M79" s="30">
        <v>70</v>
      </c>
      <c r="N79" s="32">
        <v>0</v>
      </c>
      <c r="O79" s="32">
        <v>0.26829268292682951</v>
      </c>
      <c r="P79" s="32">
        <v>-8.6486486486486602E-2</v>
      </c>
      <c r="Q79" s="32">
        <v>-8.6486486486486602E-2</v>
      </c>
      <c r="R79" s="32">
        <v>0</v>
      </c>
      <c r="S79" s="32">
        <v>0.26832951722122078</v>
      </c>
      <c r="T79" s="32">
        <v>0</v>
      </c>
      <c r="U79" s="32">
        <v>0</v>
      </c>
      <c r="V79" s="32"/>
      <c r="W79" s="32"/>
    </row>
    <row r="80" spans="1:23" x14ac:dyDescent="0.2">
      <c r="A80" s="30">
        <v>71</v>
      </c>
      <c r="B80" s="31">
        <v>0</v>
      </c>
      <c r="C80" s="31">
        <v>58.70999999999998</v>
      </c>
      <c r="D80" s="31">
        <v>-0.16000000000000014</v>
      </c>
      <c r="E80" s="31">
        <v>-0.16000000000000014</v>
      </c>
      <c r="F80" s="31">
        <v>0</v>
      </c>
      <c r="G80" s="31">
        <v>376.59999999999991</v>
      </c>
      <c r="H80" s="31">
        <v>0</v>
      </c>
      <c r="I80" s="31">
        <v>0</v>
      </c>
      <c r="J80" s="31"/>
      <c r="K80" s="31"/>
      <c r="M80" s="30">
        <v>71</v>
      </c>
      <c r="N80" s="32">
        <v>0</v>
      </c>
      <c r="O80" s="32">
        <v>0.26832723948811688</v>
      </c>
      <c r="P80" s="32">
        <v>-8.8888888888889017E-2</v>
      </c>
      <c r="Q80" s="32">
        <v>-8.8888888888889017E-2</v>
      </c>
      <c r="R80" s="32">
        <v>0</v>
      </c>
      <c r="S80" s="32">
        <v>0.26833682470465847</v>
      </c>
      <c r="T80" s="32">
        <v>0</v>
      </c>
      <c r="U80" s="32">
        <v>0</v>
      </c>
      <c r="V80" s="32"/>
      <c r="W80" s="32"/>
    </row>
    <row r="81" spans="1:23" x14ac:dyDescent="0.2">
      <c r="A81" s="30">
        <v>72</v>
      </c>
      <c r="B81" s="31">
        <v>0</v>
      </c>
      <c r="C81" s="31">
        <v>0</v>
      </c>
      <c r="D81" s="31">
        <v>-0.16000000000000014</v>
      </c>
      <c r="E81" s="31">
        <v>-0.16000000000000014</v>
      </c>
      <c r="F81" s="31">
        <v>0</v>
      </c>
      <c r="G81" s="31">
        <v>337.25</v>
      </c>
      <c r="H81" s="31">
        <v>0</v>
      </c>
      <c r="I81" s="31">
        <v>0</v>
      </c>
      <c r="J81" s="31"/>
      <c r="K81" s="31"/>
      <c r="M81" s="30">
        <v>72</v>
      </c>
      <c r="N81" s="32">
        <v>0</v>
      </c>
      <c r="O81" s="32">
        <v>0</v>
      </c>
      <c r="P81" s="32">
        <v>-8.7912087912087933E-2</v>
      </c>
      <c r="Q81" s="32">
        <v>-8.7912087912087933E-2</v>
      </c>
      <c r="R81" s="32">
        <v>0</v>
      </c>
      <c r="S81" s="32">
        <v>0.26833382398574201</v>
      </c>
      <c r="T81" s="32">
        <v>0</v>
      </c>
      <c r="U81" s="32">
        <v>0</v>
      </c>
      <c r="V81" s="32"/>
      <c r="W81" s="32"/>
    </row>
    <row r="82" spans="1:23" x14ac:dyDescent="0.2">
      <c r="A82" s="30">
        <v>73</v>
      </c>
      <c r="B82" s="31">
        <v>0</v>
      </c>
      <c r="C82" s="31">
        <v>1.1000000000000005</v>
      </c>
      <c r="D82" s="31">
        <v>-0.16999999999999993</v>
      </c>
      <c r="E82" s="31">
        <v>-0.16999999999999993</v>
      </c>
      <c r="F82" s="31">
        <v>0</v>
      </c>
      <c r="G82" s="31">
        <v>110.96000000000004</v>
      </c>
      <c r="H82" s="31">
        <v>0</v>
      </c>
      <c r="I82" s="31">
        <v>0</v>
      </c>
      <c r="J82" s="31"/>
      <c r="K82" s="31"/>
      <c r="M82" s="30">
        <v>73</v>
      </c>
      <c r="N82" s="32">
        <v>0</v>
      </c>
      <c r="O82" s="32">
        <v>0.26570048309178751</v>
      </c>
      <c r="P82" s="32">
        <v>-9.4972067039106101E-2</v>
      </c>
      <c r="Q82" s="32">
        <v>-9.4972067039106101E-2</v>
      </c>
      <c r="R82" s="32">
        <v>0</v>
      </c>
      <c r="S82" s="32">
        <v>0.26833692050978231</v>
      </c>
      <c r="T82" s="32">
        <v>0</v>
      </c>
      <c r="U82" s="32">
        <v>0</v>
      </c>
      <c r="V82" s="32"/>
      <c r="W82" s="32"/>
    </row>
    <row r="83" spans="1:23" x14ac:dyDescent="0.2">
      <c r="A83" s="30">
        <v>74</v>
      </c>
      <c r="B83" s="31">
        <v>0</v>
      </c>
      <c r="C83" s="31">
        <v>0.43999999999999995</v>
      </c>
      <c r="D83" s="31">
        <v>-0.16000000000000014</v>
      </c>
      <c r="E83" s="31">
        <v>-0.16000000000000014</v>
      </c>
      <c r="F83" s="31">
        <v>0</v>
      </c>
      <c r="G83" s="31">
        <v>114.90999999999997</v>
      </c>
      <c r="H83" s="31">
        <v>0</v>
      </c>
      <c r="I83" s="31">
        <v>0</v>
      </c>
      <c r="J83" s="31"/>
      <c r="K83" s="31"/>
      <c r="M83" s="30">
        <v>74</v>
      </c>
      <c r="N83" s="32">
        <v>0</v>
      </c>
      <c r="O83" s="32">
        <v>0.26993865030674846</v>
      </c>
      <c r="P83" s="32">
        <v>-8.7431693989071135E-2</v>
      </c>
      <c r="Q83" s="32">
        <v>-8.7431693989071135E-2</v>
      </c>
      <c r="R83" s="32">
        <v>0</v>
      </c>
      <c r="S83" s="32">
        <v>0.26833084251821404</v>
      </c>
      <c r="T83" s="32">
        <v>0</v>
      </c>
      <c r="U83" s="32">
        <v>0</v>
      </c>
      <c r="V83" s="32"/>
      <c r="W83" s="32"/>
    </row>
    <row r="84" spans="1:23" x14ac:dyDescent="0.2">
      <c r="A84" s="30">
        <v>75</v>
      </c>
      <c r="B84" s="31">
        <v>0</v>
      </c>
      <c r="C84" s="31">
        <v>1.7999999999999989</v>
      </c>
      <c r="D84" s="31">
        <v>-0.15999999999999992</v>
      </c>
      <c r="E84" s="31">
        <v>-0.15999999999999992</v>
      </c>
      <c r="F84" s="31">
        <v>0</v>
      </c>
      <c r="G84" s="31">
        <v>115.50999999999999</v>
      </c>
      <c r="H84" s="31">
        <v>0</v>
      </c>
      <c r="I84" s="31">
        <v>0</v>
      </c>
      <c r="J84" s="31"/>
      <c r="K84" s="31"/>
      <c r="M84" s="30">
        <v>75</v>
      </c>
      <c r="N84" s="32">
        <v>0</v>
      </c>
      <c r="O84" s="32">
        <v>0.26745913818722111</v>
      </c>
      <c r="P84" s="32">
        <v>-8.0402010050251271E-2</v>
      </c>
      <c r="Q84" s="32">
        <v>-8.0402010050251271E-2</v>
      </c>
      <c r="R84" s="32">
        <v>0</v>
      </c>
      <c r="S84" s="32">
        <v>0.26832837762497674</v>
      </c>
      <c r="T84" s="32">
        <v>0</v>
      </c>
      <c r="U84" s="32">
        <v>0</v>
      </c>
      <c r="V84" s="32"/>
      <c r="W84" s="32"/>
    </row>
    <row r="85" spans="1:23" x14ac:dyDescent="0.2">
      <c r="A85" s="30">
        <v>76</v>
      </c>
      <c r="B85" s="31">
        <v>0</v>
      </c>
      <c r="C85" s="31">
        <v>0</v>
      </c>
      <c r="D85" s="31">
        <v>-0.18000000000000016</v>
      </c>
      <c r="E85" s="31">
        <v>-0.18000000000000016</v>
      </c>
      <c r="F85" s="31">
        <v>0</v>
      </c>
      <c r="G85" s="31">
        <v>0</v>
      </c>
      <c r="H85" s="31">
        <v>0</v>
      </c>
      <c r="I85" s="31">
        <v>0</v>
      </c>
      <c r="J85" s="31"/>
      <c r="K85" s="31"/>
      <c r="M85" s="30">
        <v>76</v>
      </c>
      <c r="N85" s="32">
        <v>0</v>
      </c>
      <c r="O85" s="32">
        <v>0</v>
      </c>
      <c r="P85" s="32">
        <v>-7.3170731707317138E-2</v>
      </c>
      <c r="Q85" s="32">
        <v>-7.3170731707317138E-2</v>
      </c>
      <c r="R85" s="32">
        <v>0</v>
      </c>
      <c r="S85" s="32">
        <v>0</v>
      </c>
      <c r="T85" s="32">
        <v>0</v>
      </c>
      <c r="U85" s="32">
        <v>0</v>
      </c>
      <c r="V85" s="32"/>
      <c r="W85" s="32"/>
    </row>
    <row r="86" spans="1:23" x14ac:dyDescent="0.2">
      <c r="A86" s="30">
        <v>77</v>
      </c>
      <c r="B86" s="31">
        <v>0</v>
      </c>
      <c r="C86" s="31">
        <v>5.9500000000000028</v>
      </c>
      <c r="D86" s="31">
        <v>0.15999999999999992</v>
      </c>
      <c r="E86" s="31">
        <v>0.15999999999999992</v>
      </c>
      <c r="F86" s="31">
        <v>0</v>
      </c>
      <c r="G86" s="31">
        <v>0</v>
      </c>
      <c r="H86" s="31">
        <v>0</v>
      </c>
      <c r="I86" s="31">
        <v>0</v>
      </c>
      <c r="J86" s="31"/>
      <c r="K86" s="31"/>
      <c r="M86" s="30">
        <v>77</v>
      </c>
      <c r="N86" s="32">
        <v>0</v>
      </c>
      <c r="O86" s="32">
        <v>0.2686230248307</v>
      </c>
      <c r="P86" s="32">
        <v>9.1954022988505635E-2</v>
      </c>
      <c r="Q86" s="32">
        <v>9.1954022988505635E-2</v>
      </c>
      <c r="R86" s="32">
        <v>0</v>
      </c>
      <c r="S86" s="32">
        <v>0</v>
      </c>
      <c r="T86" s="32">
        <v>0</v>
      </c>
      <c r="U86" s="32">
        <v>0</v>
      </c>
      <c r="V86" s="32"/>
      <c r="W86" s="32"/>
    </row>
    <row r="87" spans="1:23" x14ac:dyDescent="0.2">
      <c r="A87" s="30">
        <v>78</v>
      </c>
      <c r="B87" s="31">
        <v>0</v>
      </c>
      <c r="C87" s="31">
        <v>7.4499999999999993</v>
      </c>
      <c r="D87" s="31">
        <v>-0.15999999999999992</v>
      </c>
      <c r="E87" s="31">
        <v>-0.15999999999999992</v>
      </c>
      <c r="F87" s="31">
        <v>0</v>
      </c>
      <c r="G87" s="31">
        <v>0</v>
      </c>
      <c r="H87" s="31">
        <v>0</v>
      </c>
      <c r="I87" s="31">
        <v>0</v>
      </c>
      <c r="J87" s="31"/>
      <c r="K87" s="31"/>
      <c r="M87" s="30">
        <v>78</v>
      </c>
      <c r="N87" s="32">
        <v>0</v>
      </c>
      <c r="O87" s="32">
        <v>0.26837175792507195</v>
      </c>
      <c r="P87" s="32">
        <v>-7.7294685990338174E-2</v>
      </c>
      <c r="Q87" s="32">
        <v>-7.7294685990338174E-2</v>
      </c>
      <c r="R87" s="32">
        <v>0</v>
      </c>
      <c r="S87" s="32">
        <v>0</v>
      </c>
      <c r="T87" s="32">
        <v>0</v>
      </c>
      <c r="U87" s="32">
        <v>0</v>
      </c>
      <c r="V87" s="32"/>
      <c r="W87" s="32"/>
    </row>
    <row r="88" spans="1:23" x14ac:dyDescent="0.2">
      <c r="A88" s="30">
        <v>79</v>
      </c>
      <c r="B88" s="31">
        <v>0</v>
      </c>
      <c r="C88" s="31">
        <v>0</v>
      </c>
      <c r="D88" s="31">
        <v>-1.1800000000000015</v>
      </c>
      <c r="E88" s="31">
        <v>-1.1800000000000015</v>
      </c>
      <c r="F88" s="31">
        <v>0</v>
      </c>
      <c r="G88" s="31">
        <v>0</v>
      </c>
      <c r="H88" s="31">
        <v>0</v>
      </c>
      <c r="I88" s="31">
        <v>0</v>
      </c>
      <c r="J88" s="31"/>
      <c r="K88" s="31"/>
      <c r="M88" s="30">
        <v>79</v>
      </c>
      <c r="N88" s="32">
        <v>0</v>
      </c>
      <c r="O88" s="32">
        <v>0</v>
      </c>
      <c r="P88" s="32">
        <v>-9.342834520981802E-2</v>
      </c>
      <c r="Q88" s="32">
        <v>-9.342834520981802E-2</v>
      </c>
      <c r="R88" s="32">
        <v>0</v>
      </c>
      <c r="S88" s="32">
        <v>0</v>
      </c>
      <c r="T88" s="32">
        <v>0</v>
      </c>
      <c r="U88" s="32">
        <v>0</v>
      </c>
      <c r="V88" s="32"/>
      <c r="W88" s="32"/>
    </row>
    <row r="89" spans="1:23" x14ac:dyDescent="0.2">
      <c r="A89" s="30">
        <v>80</v>
      </c>
      <c r="B89" s="31">
        <v>0</v>
      </c>
      <c r="C89" s="31">
        <v>19.77000000000001</v>
      </c>
      <c r="D89" s="31">
        <v>-0.15999999999999992</v>
      </c>
      <c r="E89" s="31">
        <v>-0.15999999999999992</v>
      </c>
      <c r="F89" s="31">
        <v>0</v>
      </c>
      <c r="G89" s="31">
        <v>231.91999999999996</v>
      </c>
      <c r="H89" s="31">
        <v>0</v>
      </c>
      <c r="I89" s="31">
        <v>0</v>
      </c>
      <c r="J89" s="31"/>
      <c r="K89" s="31"/>
      <c r="M89" s="30">
        <v>80</v>
      </c>
      <c r="N89" s="32">
        <v>0</v>
      </c>
      <c r="O89" s="32">
        <v>0.26839532989410819</v>
      </c>
      <c r="P89" s="32">
        <v>-8.5106382978723416E-2</v>
      </c>
      <c r="Q89" s="32">
        <v>-8.5106382978723416E-2</v>
      </c>
      <c r="R89" s="32">
        <v>0</v>
      </c>
      <c r="S89" s="32">
        <v>0.26832654572380599</v>
      </c>
      <c r="T89" s="32">
        <v>0</v>
      </c>
      <c r="U89" s="32">
        <v>0</v>
      </c>
      <c r="V89" s="32"/>
      <c r="W89" s="32"/>
    </row>
    <row r="90" spans="1:23" x14ac:dyDescent="0.2">
      <c r="A90" s="30">
        <v>81</v>
      </c>
      <c r="B90" s="31">
        <v>0</v>
      </c>
      <c r="C90" s="31">
        <v>7.16</v>
      </c>
      <c r="D90" s="31">
        <v>-0.16000000000000014</v>
      </c>
      <c r="E90" s="31">
        <v>-0.16000000000000014</v>
      </c>
      <c r="F90" s="31">
        <v>0</v>
      </c>
      <c r="G90" s="31">
        <v>461.85000000000014</v>
      </c>
      <c r="H90" s="31">
        <v>0</v>
      </c>
      <c r="I90" s="31">
        <v>0</v>
      </c>
      <c r="J90" s="31"/>
      <c r="K90" s="31"/>
      <c r="M90" s="30">
        <v>81</v>
      </c>
      <c r="N90" s="32">
        <v>0</v>
      </c>
      <c r="O90" s="32">
        <v>0.26856714178544627</v>
      </c>
      <c r="P90" s="32">
        <v>-8.9385474860335323E-2</v>
      </c>
      <c r="Q90" s="32">
        <v>-8.9385474860335323E-2</v>
      </c>
      <c r="R90" s="32">
        <v>0</v>
      </c>
      <c r="S90" s="32">
        <v>0.26833647075228351</v>
      </c>
      <c r="T90" s="32">
        <v>0</v>
      </c>
      <c r="U90" s="32">
        <v>0</v>
      </c>
      <c r="V90" s="32"/>
      <c r="W90" s="32"/>
    </row>
    <row r="91" spans="1:23" x14ac:dyDescent="0.2">
      <c r="A91" s="30">
        <v>82</v>
      </c>
      <c r="B91" s="31">
        <v>0</v>
      </c>
      <c r="C91" s="31">
        <v>2.7300000000000004</v>
      </c>
      <c r="D91" s="31">
        <v>-0.16000000000000014</v>
      </c>
      <c r="E91" s="31">
        <v>-0.16000000000000014</v>
      </c>
      <c r="F91" s="31">
        <v>0</v>
      </c>
      <c r="G91" s="31">
        <v>109.32999999999998</v>
      </c>
      <c r="H91" s="31">
        <v>0</v>
      </c>
      <c r="I91" s="31">
        <v>0</v>
      </c>
      <c r="J91" s="31"/>
      <c r="K91" s="31"/>
      <c r="M91" s="30">
        <v>82</v>
      </c>
      <c r="N91" s="32">
        <v>0</v>
      </c>
      <c r="O91" s="32">
        <v>0.26790971540726205</v>
      </c>
      <c r="P91" s="32">
        <v>-8.8888888888889017E-2</v>
      </c>
      <c r="Q91" s="32">
        <v>-8.8888888888889017E-2</v>
      </c>
      <c r="R91" s="32">
        <v>0</v>
      </c>
      <c r="S91" s="32">
        <v>0.26832081676728992</v>
      </c>
      <c r="T91" s="32">
        <v>0</v>
      </c>
      <c r="U91" s="32">
        <v>0</v>
      </c>
      <c r="V91" s="32"/>
      <c r="W91" s="32"/>
    </row>
    <row r="92" spans="1:23" x14ac:dyDescent="0.2">
      <c r="A92" s="30">
        <v>83</v>
      </c>
      <c r="B92" s="31">
        <v>0</v>
      </c>
      <c r="C92" s="31">
        <v>1.71</v>
      </c>
      <c r="D92" s="31">
        <v>-0.15999999999999992</v>
      </c>
      <c r="E92" s="31">
        <v>-0.15999999999999992</v>
      </c>
      <c r="F92" s="31">
        <v>0</v>
      </c>
      <c r="G92" s="31">
        <v>128.33999999999997</v>
      </c>
      <c r="H92" s="31">
        <v>0</v>
      </c>
      <c r="I92" s="31">
        <v>0</v>
      </c>
      <c r="J92" s="31"/>
      <c r="K92" s="31"/>
      <c r="M92" s="30">
        <v>83</v>
      </c>
      <c r="N92" s="32">
        <v>0</v>
      </c>
      <c r="O92" s="32">
        <v>0.26802507836990586</v>
      </c>
      <c r="P92" s="32">
        <v>-8.1632653061224469E-2</v>
      </c>
      <c r="Q92" s="32">
        <v>-8.1632653061224469E-2</v>
      </c>
      <c r="R92" s="32">
        <v>0</v>
      </c>
      <c r="S92" s="32">
        <v>0.26833092893432853</v>
      </c>
      <c r="T92" s="32">
        <v>0</v>
      </c>
      <c r="U92" s="32">
        <v>0</v>
      </c>
      <c r="V92" s="32"/>
      <c r="W92" s="32"/>
    </row>
    <row r="93" spans="1:23" x14ac:dyDescent="0.2">
      <c r="A93" s="30">
        <v>84</v>
      </c>
      <c r="B93" s="31">
        <v>0</v>
      </c>
      <c r="C93" s="31">
        <v>0.85999999999999988</v>
      </c>
      <c r="D93" s="31">
        <v>-0.16999999999999993</v>
      </c>
      <c r="E93" s="31">
        <v>-0.16999999999999993</v>
      </c>
      <c r="F93" s="31">
        <v>0</v>
      </c>
      <c r="G93" s="31">
        <v>142.70999999999992</v>
      </c>
      <c r="H93" s="31">
        <v>0</v>
      </c>
      <c r="I93" s="31">
        <v>0</v>
      </c>
      <c r="J93" s="31"/>
      <c r="K93" s="31"/>
      <c r="M93" s="30">
        <v>84</v>
      </c>
      <c r="N93" s="32">
        <v>0</v>
      </c>
      <c r="O93" s="32">
        <v>0.26959247648902829</v>
      </c>
      <c r="P93" s="32">
        <v>-9.4972067039106101E-2</v>
      </c>
      <c r="Q93" s="32">
        <v>-9.4972067039106101E-2</v>
      </c>
      <c r="R93" s="32">
        <v>0</v>
      </c>
      <c r="S93" s="32">
        <v>0.268342672332744</v>
      </c>
      <c r="T93" s="32">
        <v>0</v>
      </c>
      <c r="U93" s="32">
        <v>0</v>
      </c>
      <c r="V93" s="32"/>
      <c r="W93" s="32"/>
    </row>
    <row r="94" spans="1:23" x14ac:dyDescent="0.2">
      <c r="A94" s="30">
        <v>85</v>
      </c>
      <c r="B94" s="31">
        <v>0</v>
      </c>
      <c r="C94" s="31">
        <v>1.1399999999999997</v>
      </c>
      <c r="D94" s="31">
        <v>-0.16000000000000014</v>
      </c>
      <c r="E94" s="31">
        <v>-0.16000000000000014</v>
      </c>
      <c r="F94" s="31">
        <v>0</v>
      </c>
      <c r="G94" s="31">
        <v>152.98000000000002</v>
      </c>
      <c r="H94" s="31">
        <v>0</v>
      </c>
      <c r="I94" s="31">
        <v>0</v>
      </c>
      <c r="J94" s="31"/>
      <c r="K94" s="31"/>
      <c r="M94" s="30">
        <v>85</v>
      </c>
      <c r="N94" s="32">
        <v>0</v>
      </c>
      <c r="O94" s="32">
        <v>0.26635514018691575</v>
      </c>
      <c r="P94" s="32">
        <v>-6.2015503875968991E-2</v>
      </c>
      <c r="Q94" s="32">
        <v>-6.2015503875968991E-2</v>
      </c>
      <c r="R94" s="32">
        <v>0</v>
      </c>
      <c r="S94" s="32">
        <v>0.26833418112294116</v>
      </c>
      <c r="T94" s="32">
        <v>0</v>
      </c>
      <c r="U94" s="32">
        <v>0</v>
      </c>
      <c r="V94" s="32"/>
      <c r="W94" s="32"/>
    </row>
    <row r="95" spans="1:23" x14ac:dyDescent="0.2">
      <c r="A95" s="30">
        <v>86</v>
      </c>
      <c r="B95" s="31">
        <v>0</v>
      </c>
      <c r="C95" s="31">
        <v>0.89999999999999991</v>
      </c>
      <c r="D95" s="31">
        <v>-0.16000000000000014</v>
      </c>
      <c r="E95" s="31">
        <v>-0.16000000000000014</v>
      </c>
      <c r="F95" s="31">
        <v>0</v>
      </c>
      <c r="G95" s="31">
        <v>112.47999999999996</v>
      </c>
      <c r="H95" s="31">
        <v>0</v>
      </c>
      <c r="I95" s="31">
        <v>0</v>
      </c>
      <c r="J95" s="31"/>
      <c r="K95" s="31"/>
      <c r="M95" s="30">
        <v>86</v>
      </c>
      <c r="N95" s="32">
        <v>0</v>
      </c>
      <c r="O95" s="32">
        <v>0.26865671641791034</v>
      </c>
      <c r="P95" s="32">
        <v>-6.5573770491803351E-2</v>
      </c>
      <c r="Q95" s="32">
        <v>-6.5573770491803351E-2</v>
      </c>
      <c r="R95" s="32">
        <v>0</v>
      </c>
      <c r="S95" s="32">
        <v>0.26833341285366652</v>
      </c>
      <c r="T95" s="32">
        <v>0</v>
      </c>
      <c r="U95" s="32">
        <v>0</v>
      </c>
      <c r="V95" s="32"/>
      <c r="W95" s="32"/>
    </row>
    <row r="96" spans="1:23" x14ac:dyDescent="0.2">
      <c r="A96" s="30">
        <v>87</v>
      </c>
      <c r="B96" s="31">
        <v>0</v>
      </c>
      <c r="C96" s="31">
        <v>0.58000000000000007</v>
      </c>
      <c r="D96" s="31">
        <v>-0.16000000000000014</v>
      </c>
      <c r="E96" s="31">
        <v>-0.16000000000000014</v>
      </c>
      <c r="F96" s="31">
        <v>0</v>
      </c>
      <c r="G96" s="31">
        <v>206.93999999999994</v>
      </c>
      <c r="H96" s="31">
        <v>0</v>
      </c>
      <c r="I96" s="31">
        <v>0</v>
      </c>
      <c r="J96" s="31"/>
      <c r="K96" s="31"/>
      <c r="M96" s="30">
        <v>87</v>
      </c>
      <c r="N96" s="32">
        <v>0</v>
      </c>
      <c r="O96" s="32">
        <v>0.27102803738317749</v>
      </c>
      <c r="P96" s="32">
        <v>-8.8397790055248726E-2</v>
      </c>
      <c r="Q96" s="32">
        <v>-8.8397790055248726E-2</v>
      </c>
      <c r="R96" s="32">
        <v>0</v>
      </c>
      <c r="S96" s="32">
        <v>0.26833158283735936</v>
      </c>
      <c r="T96" s="32">
        <v>0</v>
      </c>
      <c r="U96" s="32">
        <v>0</v>
      </c>
      <c r="V96" s="32"/>
      <c r="W96" s="32"/>
    </row>
    <row r="97" spans="1:23" x14ac:dyDescent="0.2">
      <c r="A97" s="30">
        <v>88</v>
      </c>
      <c r="B97" s="31">
        <v>0</v>
      </c>
      <c r="C97" s="31">
        <v>0.28000000000000003</v>
      </c>
      <c r="D97" s="31">
        <v>-0.16000000000000014</v>
      </c>
      <c r="E97" s="31">
        <v>-0.16000000000000014</v>
      </c>
      <c r="F97" s="31">
        <v>0</v>
      </c>
      <c r="G97" s="31">
        <v>114.41999999999996</v>
      </c>
      <c r="H97" s="31">
        <v>0</v>
      </c>
      <c r="I97" s="31">
        <v>0</v>
      </c>
      <c r="J97" s="31"/>
      <c r="K97" s="31"/>
      <c r="M97" s="30">
        <v>88</v>
      </c>
      <c r="N97" s="32">
        <v>0</v>
      </c>
      <c r="O97" s="32">
        <v>0.26923076923076916</v>
      </c>
      <c r="P97" s="32">
        <v>-8.9385474860335323E-2</v>
      </c>
      <c r="Q97" s="32">
        <v>-8.9385474860335323E-2</v>
      </c>
      <c r="R97" s="32">
        <v>0</v>
      </c>
      <c r="S97" s="32">
        <v>0.26835217411698475</v>
      </c>
      <c r="T97" s="32">
        <v>0</v>
      </c>
      <c r="U97" s="32">
        <v>0</v>
      </c>
      <c r="V97" s="32"/>
      <c r="W97" s="32"/>
    </row>
    <row r="98" spans="1:23" x14ac:dyDescent="0.2">
      <c r="A98" s="30">
        <v>89</v>
      </c>
      <c r="B98" s="31">
        <v>0</v>
      </c>
      <c r="C98" s="31">
        <v>1.9900000000000002</v>
      </c>
      <c r="D98" s="31">
        <v>-0.16000000000000014</v>
      </c>
      <c r="E98" s="31">
        <v>-0.16000000000000014</v>
      </c>
      <c r="F98" s="31">
        <v>0</v>
      </c>
      <c r="G98" s="31">
        <v>232.23000000000002</v>
      </c>
      <c r="H98" s="31">
        <v>0</v>
      </c>
      <c r="I98" s="31">
        <v>0</v>
      </c>
      <c r="J98" s="31"/>
      <c r="K98" s="31"/>
      <c r="M98" s="30">
        <v>89</v>
      </c>
      <c r="N98" s="32">
        <v>0</v>
      </c>
      <c r="O98" s="32">
        <v>0.26819407008086249</v>
      </c>
      <c r="P98" s="32">
        <v>-6.1068702290076438E-2</v>
      </c>
      <c r="Q98" s="32">
        <v>-6.1068702290076438E-2</v>
      </c>
      <c r="R98" s="32">
        <v>0</v>
      </c>
      <c r="S98" s="32">
        <v>0.26833439251256563</v>
      </c>
      <c r="T98" s="32">
        <v>0</v>
      </c>
      <c r="U98" s="32">
        <v>0</v>
      </c>
      <c r="V98" s="32"/>
      <c r="W98" s="32"/>
    </row>
    <row r="99" spans="1:23" x14ac:dyDescent="0.2">
      <c r="A99" s="30">
        <v>90</v>
      </c>
      <c r="B99" s="31">
        <v>0</v>
      </c>
      <c r="C99" s="31">
        <v>0.23000000000000009</v>
      </c>
      <c r="D99" s="31">
        <v>-0.16000000000000014</v>
      </c>
      <c r="E99" s="31">
        <v>-0.16000000000000014</v>
      </c>
      <c r="F99" s="31">
        <v>0</v>
      </c>
      <c r="G99" s="31">
        <v>191.89</v>
      </c>
      <c r="H99" s="31">
        <v>0</v>
      </c>
      <c r="I99" s="31">
        <v>0</v>
      </c>
      <c r="J99" s="31"/>
      <c r="K99" s="31"/>
      <c r="M99" s="30">
        <v>90</v>
      </c>
      <c r="N99" s="32">
        <v>0</v>
      </c>
      <c r="O99" s="32">
        <v>0.27710843373493987</v>
      </c>
      <c r="P99" s="32">
        <v>-5.6140350877193046E-2</v>
      </c>
      <c r="Q99" s="32">
        <v>-5.6140350877193046E-2</v>
      </c>
      <c r="R99" s="32">
        <v>0</v>
      </c>
      <c r="S99" s="32">
        <v>0.2683325875377558</v>
      </c>
      <c r="T99" s="32">
        <v>0</v>
      </c>
      <c r="U99" s="32">
        <v>0</v>
      </c>
      <c r="V99" s="32"/>
      <c r="W99" s="32"/>
    </row>
    <row r="100" spans="1:23" x14ac:dyDescent="0.2">
      <c r="A100" s="30">
        <v>91</v>
      </c>
      <c r="B100" s="31">
        <v>0</v>
      </c>
      <c r="C100" s="31">
        <v>1.6400000000000006</v>
      </c>
      <c r="D100" s="31">
        <v>0.23999999999999977</v>
      </c>
      <c r="E100" s="31">
        <v>0.23999999999999977</v>
      </c>
      <c r="F100" s="31">
        <v>0</v>
      </c>
      <c r="G100" s="31">
        <v>32.700000000000017</v>
      </c>
      <c r="H100" s="31">
        <v>0</v>
      </c>
      <c r="I100" s="31">
        <v>0</v>
      </c>
      <c r="J100" s="31"/>
      <c r="K100" s="31"/>
      <c r="M100" s="30">
        <v>91</v>
      </c>
      <c r="N100" s="32">
        <v>0</v>
      </c>
      <c r="O100" s="32">
        <v>0.26929392446633837</v>
      </c>
      <c r="P100" s="32">
        <v>0.10810810810810789</v>
      </c>
      <c r="Q100" s="32">
        <v>0.10810810810810789</v>
      </c>
      <c r="R100" s="32">
        <v>0</v>
      </c>
      <c r="S100" s="32">
        <v>0.26836274107509239</v>
      </c>
      <c r="T100" s="32">
        <v>0</v>
      </c>
      <c r="U100" s="32">
        <v>0</v>
      </c>
      <c r="V100" s="32"/>
      <c r="W100" s="32"/>
    </row>
    <row r="101" spans="1:23" x14ac:dyDescent="0.2">
      <c r="A101" s="30">
        <v>92</v>
      </c>
      <c r="B101" s="31">
        <v>0</v>
      </c>
      <c r="C101" s="31">
        <v>0.26</v>
      </c>
      <c r="D101" s="31">
        <v>-0.16999999999999993</v>
      </c>
      <c r="E101" s="31">
        <v>-0.16999999999999993</v>
      </c>
      <c r="F101" s="31">
        <v>0</v>
      </c>
      <c r="G101" s="31">
        <v>185.85000000000002</v>
      </c>
      <c r="H101" s="31">
        <v>0</v>
      </c>
      <c r="I101" s="31">
        <v>0</v>
      </c>
      <c r="J101" s="31"/>
      <c r="K101" s="31"/>
      <c r="M101" s="30">
        <v>92</v>
      </c>
      <c r="N101" s="32">
        <v>0</v>
      </c>
      <c r="O101" s="32">
        <v>0.27083333333333326</v>
      </c>
      <c r="P101" s="32">
        <v>-9.4972067039106101E-2</v>
      </c>
      <c r="Q101" s="32">
        <v>-9.4972067039106101E-2</v>
      </c>
      <c r="R101" s="32">
        <v>0</v>
      </c>
      <c r="S101" s="32">
        <v>0.26832895382749555</v>
      </c>
      <c r="T101" s="32">
        <v>0</v>
      </c>
      <c r="U101" s="32">
        <v>0</v>
      </c>
      <c r="V101" s="32"/>
      <c r="W101" s="32"/>
    </row>
    <row r="102" spans="1:23" x14ac:dyDescent="0.2">
      <c r="A102" s="30">
        <v>93</v>
      </c>
      <c r="B102" s="31">
        <v>0</v>
      </c>
      <c r="C102" s="31">
        <v>3.5499999999999989</v>
      </c>
      <c r="D102" s="31">
        <v>-0.16000000000000014</v>
      </c>
      <c r="E102" s="31">
        <v>-0.16000000000000014</v>
      </c>
      <c r="F102" s="31">
        <v>0</v>
      </c>
      <c r="G102" s="31">
        <v>304.05000000000018</v>
      </c>
      <c r="H102" s="31">
        <v>0</v>
      </c>
      <c r="I102" s="31">
        <v>0</v>
      </c>
      <c r="J102" s="31"/>
      <c r="K102" s="31"/>
      <c r="M102" s="30">
        <v>93</v>
      </c>
      <c r="N102" s="32">
        <v>0</v>
      </c>
      <c r="O102" s="32">
        <v>0.26853252647503778</v>
      </c>
      <c r="P102" s="32">
        <v>-8.8888888888889017E-2</v>
      </c>
      <c r="Q102" s="32">
        <v>-8.8888888888889017E-2</v>
      </c>
      <c r="R102" s="32">
        <v>0</v>
      </c>
      <c r="S102" s="32">
        <v>0.26833702530249171</v>
      </c>
      <c r="T102" s="32">
        <v>0</v>
      </c>
      <c r="U102" s="32">
        <v>0</v>
      </c>
      <c r="V102" s="32"/>
      <c r="W102" s="32"/>
    </row>
    <row r="103" spans="1:23" x14ac:dyDescent="0.2">
      <c r="A103" s="30">
        <v>94</v>
      </c>
      <c r="B103" s="31">
        <v>0</v>
      </c>
      <c r="C103" s="31">
        <v>0.98</v>
      </c>
      <c r="D103" s="31">
        <v>-0.15999999999999992</v>
      </c>
      <c r="E103" s="31">
        <v>-0.15999999999999992</v>
      </c>
      <c r="F103" s="31">
        <v>0</v>
      </c>
      <c r="G103" s="31">
        <v>162.88</v>
      </c>
      <c r="H103" s="31">
        <v>0</v>
      </c>
      <c r="I103" s="31">
        <v>0</v>
      </c>
      <c r="J103" s="31"/>
      <c r="K103" s="31"/>
      <c r="M103" s="30">
        <v>94</v>
      </c>
      <c r="N103" s="32">
        <v>0</v>
      </c>
      <c r="O103" s="32">
        <v>0.26923076923076916</v>
      </c>
      <c r="P103" s="32">
        <v>-8.5106382978723416E-2</v>
      </c>
      <c r="Q103" s="32">
        <v>-8.5106382978723416E-2</v>
      </c>
      <c r="R103" s="32">
        <v>0</v>
      </c>
      <c r="S103" s="32">
        <v>0.26832281765316379</v>
      </c>
      <c r="T103" s="32">
        <v>0</v>
      </c>
      <c r="U103" s="32">
        <v>0</v>
      </c>
      <c r="V103" s="32"/>
      <c r="W103" s="32"/>
    </row>
    <row r="104" spans="1:23" x14ac:dyDescent="0.2">
      <c r="A104" s="30">
        <v>95</v>
      </c>
      <c r="B104" s="31">
        <v>0</v>
      </c>
      <c r="C104" s="31">
        <v>0.41999999999999993</v>
      </c>
      <c r="D104" s="31">
        <v>-0.16000000000000014</v>
      </c>
      <c r="E104" s="31">
        <v>-0.16000000000000014</v>
      </c>
      <c r="F104" s="31">
        <v>0</v>
      </c>
      <c r="G104" s="31">
        <v>143.13999999999999</v>
      </c>
      <c r="H104" s="31">
        <v>0</v>
      </c>
      <c r="I104" s="31">
        <v>0</v>
      </c>
      <c r="J104" s="31"/>
      <c r="K104" s="31"/>
      <c r="M104" s="30">
        <v>95</v>
      </c>
      <c r="N104" s="32">
        <v>0</v>
      </c>
      <c r="O104" s="32">
        <v>0.26751592356687892</v>
      </c>
      <c r="P104" s="32">
        <v>-6.6945606694560733E-2</v>
      </c>
      <c r="Q104" s="32">
        <v>-6.6945606694560733E-2</v>
      </c>
      <c r="R104" s="32">
        <v>0</v>
      </c>
      <c r="S104" s="32">
        <v>0.26833383323335336</v>
      </c>
      <c r="T104" s="32">
        <v>0</v>
      </c>
      <c r="U104" s="32">
        <v>0</v>
      </c>
      <c r="V104" s="32"/>
      <c r="W104" s="32"/>
    </row>
    <row r="105" spans="1:23" x14ac:dyDescent="0.2">
      <c r="A105" s="30">
        <v>96</v>
      </c>
      <c r="B105" s="31">
        <v>0</v>
      </c>
      <c r="C105" s="31">
        <v>0.51</v>
      </c>
      <c r="D105" s="31">
        <v>-0.15999999999999992</v>
      </c>
      <c r="E105" s="31">
        <v>-0.15999999999999992</v>
      </c>
      <c r="F105" s="31">
        <v>0</v>
      </c>
      <c r="G105" s="31">
        <v>136.49</v>
      </c>
      <c r="H105" s="31">
        <v>0</v>
      </c>
      <c r="I105" s="31">
        <v>0</v>
      </c>
      <c r="J105" s="31"/>
      <c r="K105" s="31"/>
      <c r="M105" s="30">
        <v>96</v>
      </c>
      <c r="N105" s="32">
        <v>0</v>
      </c>
      <c r="O105" s="32">
        <v>0.26701570680628284</v>
      </c>
      <c r="P105" s="32">
        <v>-8.1218274111675037E-2</v>
      </c>
      <c r="Q105" s="32">
        <v>-8.1218274111675037E-2</v>
      </c>
      <c r="R105" s="32">
        <v>0</v>
      </c>
      <c r="S105" s="32">
        <v>0.26833775680723493</v>
      </c>
      <c r="T105" s="32">
        <v>0</v>
      </c>
      <c r="U105" s="32">
        <v>0</v>
      </c>
      <c r="V105" s="32"/>
      <c r="W105" s="32"/>
    </row>
    <row r="106" spans="1:23" x14ac:dyDescent="0.2">
      <c r="A106" s="30">
        <v>97</v>
      </c>
      <c r="B106" s="31">
        <v>0</v>
      </c>
      <c r="C106" s="31">
        <v>0.46000000000000019</v>
      </c>
      <c r="D106" s="31">
        <v>0.22999999999999998</v>
      </c>
      <c r="E106" s="31">
        <v>0.22999999999999998</v>
      </c>
      <c r="F106" s="31">
        <v>0</v>
      </c>
      <c r="G106" s="31">
        <v>33.879999999999981</v>
      </c>
      <c r="H106" s="31">
        <v>0</v>
      </c>
      <c r="I106" s="31">
        <v>0</v>
      </c>
      <c r="J106" s="31"/>
      <c r="K106" s="31"/>
      <c r="M106" s="30">
        <v>97</v>
      </c>
      <c r="N106" s="32">
        <v>0</v>
      </c>
      <c r="O106" s="32">
        <v>0.27380952380952395</v>
      </c>
      <c r="P106" s="32">
        <v>0.10550458715596323</v>
      </c>
      <c r="Q106" s="32">
        <v>0.10550458715596323</v>
      </c>
      <c r="R106" s="32">
        <v>0</v>
      </c>
      <c r="S106" s="32">
        <v>0.26833518137177248</v>
      </c>
      <c r="T106" s="32">
        <v>0</v>
      </c>
      <c r="U106" s="32">
        <v>0</v>
      </c>
      <c r="V106" s="32"/>
      <c r="W106" s="32"/>
    </row>
    <row r="107" spans="1:23" x14ac:dyDescent="0.2">
      <c r="A107" s="30">
        <v>98</v>
      </c>
      <c r="B107" s="31">
        <v>0</v>
      </c>
      <c r="C107" s="31">
        <v>0.63999999999999968</v>
      </c>
      <c r="D107" s="31">
        <v>-0.16000000000000014</v>
      </c>
      <c r="E107" s="31">
        <v>-0.16000000000000014</v>
      </c>
      <c r="F107" s="31">
        <v>0</v>
      </c>
      <c r="G107" s="31">
        <v>112.74000000000001</v>
      </c>
      <c r="H107" s="31">
        <v>0</v>
      </c>
      <c r="I107" s="31">
        <v>0</v>
      </c>
      <c r="J107" s="31"/>
      <c r="K107" s="31"/>
      <c r="M107" s="30">
        <v>98</v>
      </c>
      <c r="N107" s="32">
        <v>0</v>
      </c>
      <c r="O107" s="32">
        <v>0.26778242677824249</v>
      </c>
      <c r="P107" s="32">
        <v>-5.7761732851985603E-2</v>
      </c>
      <c r="Q107" s="32">
        <v>-5.7761732851985603E-2</v>
      </c>
      <c r="R107" s="32">
        <v>0</v>
      </c>
      <c r="S107" s="32">
        <v>0.26833273830774718</v>
      </c>
      <c r="T107" s="32">
        <v>0</v>
      </c>
      <c r="U107" s="32">
        <v>0</v>
      </c>
      <c r="V107" s="32"/>
      <c r="W107" s="32"/>
    </row>
    <row r="108" spans="1:23" x14ac:dyDescent="0.2">
      <c r="A108" s="30">
        <v>99</v>
      </c>
      <c r="B108" s="31">
        <v>0</v>
      </c>
      <c r="C108" s="31">
        <v>0.49</v>
      </c>
      <c r="D108" s="31">
        <v>-0.16000000000000014</v>
      </c>
      <c r="E108" s="31">
        <v>-0.16000000000000014</v>
      </c>
      <c r="F108" s="31">
        <v>0</v>
      </c>
      <c r="G108" s="31">
        <v>116.17000000000007</v>
      </c>
      <c r="H108" s="31">
        <v>0</v>
      </c>
      <c r="I108" s="31">
        <v>0</v>
      </c>
      <c r="J108" s="31"/>
      <c r="K108" s="31"/>
      <c r="M108" s="30">
        <v>99</v>
      </c>
      <c r="N108" s="32">
        <v>0</v>
      </c>
      <c r="O108" s="32">
        <v>0.26344086021505375</v>
      </c>
      <c r="P108" s="32">
        <v>-5.7761732851985603E-2</v>
      </c>
      <c r="Q108" s="32">
        <v>-5.7761732851985603E-2</v>
      </c>
      <c r="R108" s="32">
        <v>0</v>
      </c>
      <c r="S108" s="32">
        <v>0.26835296835296862</v>
      </c>
      <c r="T108" s="32">
        <v>0</v>
      </c>
      <c r="U108" s="32">
        <v>0</v>
      </c>
      <c r="V108" s="32"/>
      <c r="W108" s="32"/>
    </row>
    <row r="109" spans="1:23" x14ac:dyDescent="0.2">
      <c r="A109" s="30">
        <v>100</v>
      </c>
      <c r="B109" s="31">
        <v>0</v>
      </c>
      <c r="C109" s="31">
        <v>0.58999999999999986</v>
      </c>
      <c r="D109" s="31">
        <v>-0.15999999999999992</v>
      </c>
      <c r="E109" s="31">
        <v>-0.15999999999999992</v>
      </c>
      <c r="F109" s="31">
        <v>0</v>
      </c>
      <c r="G109" s="31">
        <v>114.71000000000004</v>
      </c>
      <c r="H109" s="31">
        <v>0</v>
      </c>
      <c r="I109" s="31">
        <v>0</v>
      </c>
      <c r="J109" s="31"/>
      <c r="K109" s="31"/>
      <c r="M109" s="30">
        <v>100</v>
      </c>
      <c r="N109" s="32">
        <v>0</v>
      </c>
      <c r="O109" s="32">
        <v>0.26576576576576572</v>
      </c>
      <c r="P109" s="32">
        <v>-7.7294685990338174E-2</v>
      </c>
      <c r="Q109" s="32">
        <v>-7.7294685990338174E-2</v>
      </c>
      <c r="R109" s="32">
        <v>0</v>
      </c>
      <c r="S109" s="32">
        <v>0.2683212088606115</v>
      </c>
      <c r="T109" s="32">
        <v>0</v>
      </c>
      <c r="U109" s="32">
        <v>0</v>
      </c>
      <c r="V109" s="32"/>
      <c r="W109" s="32"/>
    </row>
    <row r="110" spans="1:23" x14ac:dyDescent="0.2">
      <c r="A110" s="30">
        <v>101</v>
      </c>
      <c r="B110" s="31">
        <v>0</v>
      </c>
      <c r="C110" s="31">
        <v>5.9700000000000024</v>
      </c>
      <c r="D110" s="31">
        <v>-0.1599999999999997</v>
      </c>
      <c r="E110" s="31">
        <v>-0.1599999999999997</v>
      </c>
      <c r="F110" s="31">
        <v>0</v>
      </c>
      <c r="G110" s="31">
        <v>262.61</v>
      </c>
      <c r="H110" s="31">
        <v>0</v>
      </c>
      <c r="I110" s="31">
        <v>0</v>
      </c>
      <c r="J110" s="31"/>
      <c r="K110" s="31"/>
      <c r="M110" s="30">
        <v>101</v>
      </c>
      <c r="N110" s="32">
        <v>0</v>
      </c>
      <c r="O110" s="32">
        <v>0.26843525179856131</v>
      </c>
      <c r="P110" s="32">
        <v>-6.9565217391304168E-2</v>
      </c>
      <c r="Q110" s="32">
        <v>-6.9565217391304168E-2</v>
      </c>
      <c r="R110" s="32">
        <v>0</v>
      </c>
      <c r="S110" s="32">
        <v>0.26833081293170391</v>
      </c>
      <c r="T110" s="32">
        <v>0</v>
      </c>
      <c r="U110" s="32">
        <v>0</v>
      </c>
      <c r="V110" s="32"/>
      <c r="W110" s="32"/>
    </row>
    <row r="111" spans="1:23" x14ac:dyDescent="0.2">
      <c r="A111" s="30">
        <v>102</v>
      </c>
      <c r="B111" s="31">
        <v>0</v>
      </c>
      <c r="C111" s="31">
        <v>9.5499999999999972</v>
      </c>
      <c r="D111" s="31">
        <v>-0.16999999999999993</v>
      </c>
      <c r="E111" s="31">
        <v>-0.16999999999999993</v>
      </c>
      <c r="F111" s="31">
        <v>0</v>
      </c>
      <c r="G111" s="31">
        <v>636.36999999999989</v>
      </c>
      <c r="H111" s="31">
        <v>0</v>
      </c>
      <c r="I111" s="31">
        <v>0</v>
      </c>
      <c r="J111" s="31"/>
      <c r="K111" s="31"/>
      <c r="M111" s="30">
        <v>102</v>
      </c>
      <c r="N111" s="32">
        <v>0</v>
      </c>
      <c r="O111" s="32">
        <v>0.26848467809952203</v>
      </c>
      <c r="P111" s="32">
        <v>-9.4972067039106101E-2</v>
      </c>
      <c r="Q111" s="32">
        <v>-9.4972067039106101E-2</v>
      </c>
      <c r="R111" s="32">
        <v>0</v>
      </c>
      <c r="S111" s="32">
        <v>0.26833279220094708</v>
      </c>
      <c r="T111" s="32">
        <v>0</v>
      </c>
      <c r="U111" s="32">
        <v>0</v>
      </c>
      <c r="V111" s="32"/>
      <c r="W111" s="32"/>
    </row>
    <row r="112" spans="1:23" x14ac:dyDescent="0.2">
      <c r="A112" s="30">
        <v>103</v>
      </c>
      <c r="B112" s="31">
        <v>0</v>
      </c>
      <c r="C112" s="31">
        <v>1.7199999999999998</v>
      </c>
      <c r="D112" s="31">
        <v>-0.16999999999999993</v>
      </c>
      <c r="E112" s="31">
        <v>-0.16999999999999993</v>
      </c>
      <c r="F112" s="31">
        <v>0</v>
      </c>
      <c r="G112" s="31">
        <v>109.79000000000008</v>
      </c>
      <c r="H112" s="31">
        <v>0</v>
      </c>
      <c r="I112" s="31">
        <v>0</v>
      </c>
      <c r="J112" s="31"/>
      <c r="K112" s="31"/>
      <c r="M112" s="30">
        <v>103</v>
      </c>
      <c r="N112" s="32">
        <v>0</v>
      </c>
      <c r="O112" s="32">
        <v>0.26917057902973385</v>
      </c>
      <c r="P112" s="32">
        <v>-9.4972067039106101E-2</v>
      </c>
      <c r="Q112" s="32">
        <v>-9.4972067039106101E-2</v>
      </c>
      <c r="R112" s="32">
        <v>0</v>
      </c>
      <c r="S112" s="32">
        <v>0.26833679579616287</v>
      </c>
      <c r="T112" s="32">
        <v>0</v>
      </c>
      <c r="U112" s="32">
        <v>0</v>
      </c>
      <c r="V112" s="32"/>
      <c r="W112" s="32"/>
    </row>
    <row r="113" spans="1:23" x14ac:dyDescent="0.2">
      <c r="A113" s="30">
        <v>104</v>
      </c>
      <c r="B113" s="31">
        <v>0</v>
      </c>
      <c r="C113" s="31">
        <v>0.88000000000000034</v>
      </c>
      <c r="D113" s="31">
        <v>-0.15999999999999992</v>
      </c>
      <c r="E113" s="31">
        <v>-0.15999999999999992</v>
      </c>
      <c r="F113" s="31">
        <v>0</v>
      </c>
      <c r="G113" s="31">
        <v>175.5</v>
      </c>
      <c r="H113" s="31">
        <v>0</v>
      </c>
      <c r="I113" s="31">
        <v>0</v>
      </c>
      <c r="J113" s="31"/>
      <c r="K113" s="31"/>
      <c r="M113" s="30">
        <v>104</v>
      </c>
      <c r="N113" s="32">
        <v>0</v>
      </c>
      <c r="O113" s="32">
        <v>0.26911314984709489</v>
      </c>
      <c r="P113" s="32">
        <v>-7.441860465116279E-2</v>
      </c>
      <c r="Q113" s="32">
        <v>-7.441860465116279E-2</v>
      </c>
      <c r="R113" s="32">
        <v>0</v>
      </c>
      <c r="S113" s="32">
        <v>0.2683486238532109</v>
      </c>
      <c r="T113" s="32">
        <v>0</v>
      </c>
      <c r="U113" s="32">
        <v>0</v>
      </c>
      <c r="V113" s="32"/>
      <c r="W113" s="32"/>
    </row>
    <row r="114" spans="1:23" x14ac:dyDescent="0.2">
      <c r="A114" s="30">
        <v>105</v>
      </c>
      <c r="B114" s="31">
        <v>0</v>
      </c>
      <c r="C114" s="31">
        <v>3.2200000000000006</v>
      </c>
      <c r="D114" s="31">
        <v>-0.17000000000000037</v>
      </c>
      <c r="E114" s="31">
        <v>-0.17000000000000037</v>
      </c>
      <c r="F114" s="31">
        <v>0</v>
      </c>
      <c r="G114" s="31">
        <v>1931.9399999999987</v>
      </c>
      <c r="H114" s="31">
        <v>0</v>
      </c>
      <c r="I114" s="31">
        <v>0</v>
      </c>
      <c r="J114" s="31"/>
      <c r="K114" s="31"/>
      <c r="M114" s="30">
        <v>105</v>
      </c>
      <c r="N114" s="32">
        <v>0</v>
      </c>
      <c r="O114" s="32">
        <v>0.26833333333333331</v>
      </c>
      <c r="P114" s="32">
        <v>-6.8273092369478094E-2</v>
      </c>
      <c r="Q114" s="32">
        <v>-6.8273092369478094E-2</v>
      </c>
      <c r="R114" s="32">
        <v>0</v>
      </c>
      <c r="S114" s="32">
        <v>0.26833357176687578</v>
      </c>
      <c r="T114" s="32">
        <v>0</v>
      </c>
      <c r="U114" s="32">
        <v>0</v>
      </c>
      <c r="V114" s="32"/>
      <c r="W114" s="32"/>
    </row>
    <row r="115" spans="1:23" x14ac:dyDescent="0.2">
      <c r="A115" s="30">
        <v>106</v>
      </c>
      <c r="B115" s="31">
        <v>0</v>
      </c>
      <c r="C115" s="31">
        <v>2.0000000000000009</v>
      </c>
      <c r="D115" s="31">
        <v>-0.1599999999999997</v>
      </c>
      <c r="E115" s="31">
        <v>-0.1599999999999997</v>
      </c>
      <c r="F115" s="31">
        <v>0</v>
      </c>
      <c r="G115" s="31">
        <v>397.45000000000005</v>
      </c>
      <c r="H115" s="31">
        <v>0</v>
      </c>
      <c r="I115" s="31">
        <v>0</v>
      </c>
      <c r="J115" s="31"/>
      <c r="K115" s="31"/>
      <c r="M115" s="30">
        <v>106</v>
      </c>
      <c r="N115" s="32">
        <v>0</v>
      </c>
      <c r="O115" s="32">
        <v>0.26809651474530849</v>
      </c>
      <c r="P115" s="32">
        <v>-6.9565217391304168E-2</v>
      </c>
      <c r="Q115" s="32">
        <v>-6.9565217391304168E-2</v>
      </c>
      <c r="R115" s="32">
        <v>0</v>
      </c>
      <c r="S115" s="32">
        <v>0.26833335583791307</v>
      </c>
      <c r="T115" s="32">
        <v>0</v>
      </c>
      <c r="U115" s="32">
        <v>0</v>
      </c>
      <c r="V115" s="32"/>
      <c r="W115" s="32"/>
    </row>
    <row r="116" spans="1:23" x14ac:dyDescent="0.2">
      <c r="A116" s="30">
        <v>107</v>
      </c>
      <c r="B116" s="31">
        <v>0</v>
      </c>
      <c r="C116" s="31">
        <v>1.2199999999999998</v>
      </c>
      <c r="D116" s="31">
        <v>-0.15999999999999992</v>
      </c>
      <c r="E116" s="31">
        <v>-0.15999999999999992</v>
      </c>
      <c r="F116" s="31">
        <v>0</v>
      </c>
      <c r="G116" s="31">
        <v>121.57999999999998</v>
      </c>
      <c r="H116" s="31">
        <v>0</v>
      </c>
      <c r="I116" s="31">
        <v>0</v>
      </c>
      <c r="J116" s="31"/>
      <c r="K116" s="31"/>
      <c r="M116" s="30">
        <v>107</v>
      </c>
      <c r="N116" s="32">
        <v>0</v>
      </c>
      <c r="O116" s="32">
        <v>0.26931567328918304</v>
      </c>
      <c r="P116" s="32">
        <v>-8.4656084656084651E-2</v>
      </c>
      <c r="Q116" s="32">
        <v>-8.4656084656084651E-2</v>
      </c>
      <c r="R116" s="32">
        <v>0</v>
      </c>
      <c r="S116" s="32">
        <v>0.26834113180895214</v>
      </c>
      <c r="T116" s="32">
        <v>0</v>
      </c>
      <c r="U116" s="32">
        <v>0</v>
      </c>
      <c r="V116" s="32"/>
      <c r="W116" s="32"/>
    </row>
    <row r="117" spans="1:23" x14ac:dyDescent="0.2">
      <c r="A117" s="30">
        <v>108</v>
      </c>
      <c r="B117" s="31">
        <v>0</v>
      </c>
      <c r="C117" s="31">
        <v>16.770000000000003</v>
      </c>
      <c r="D117" s="31">
        <v>-0.16000000000000014</v>
      </c>
      <c r="E117" s="31">
        <v>-0.16000000000000014</v>
      </c>
      <c r="F117" s="31">
        <v>0</v>
      </c>
      <c r="G117" s="31">
        <v>167.75</v>
      </c>
      <c r="H117" s="31">
        <v>0</v>
      </c>
      <c r="I117" s="31">
        <v>0</v>
      </c>
      <c r="J117" s="31"/>
      <c r="K117" s="31"/>
      <c r="M117" s="30">
        <v>108</v>
      </c>
      <c r="N117" s="32">
        <v>0</v>
      </c>
      <c r="O117" s="32">
        <v>0.26823416506717845</v>
      </c>
      <c r="P117" s="32">
        <v>-6.5843621399176988E-2</v>
      </c>
      <c r="Q117" s="32">
        <v>-6.5843621399176988E-2</v>
      </c>
      <c r="R117" s="32">
        <v>0</v>
      </c>
      <c r="S117" s="32">
        <v>0.2683355994561305</v>
      </c>
      <c r="T117" s="32">
        <v>0</v>
      </c>
      <c r="U117" s="32">
        <v>0</v>
      </c>
      <c r="V117" s="32"/>
      <c r="W117" s="32"/>
    </row>
    <row r="118" spans="1:23" x14ac:dyDescent="0.2">
      <c r="A118" s="30">
        <v>109</v>
      </c>
      <c r="B118" s="31">
        <v>0</v>
      </c>
      <c r="C118" s="31">
        <v>2.8000000000000007</v>
      </c>
      <c r="D118" s="31">
        <v>-0.16999999999999993</v>
      </c>
      <c r="E118" s="31">
        <v>-0.16999999999999993</v>
      </c>
      <c r="F118" s="31">
        <v>0</v>
      </c>
      <c r="G118" s="31">
        <v>436.02</v>
      </c>
      <c r="H118" s="31">
        <v>0</v>
      </c>
      <c r="I118" s="31">
        <v>0</v>
      </c>
      <c r="J118" s="31"/>
      <c r="K118" s="31"/>
      <c r="M118" s="30">
        <v>109</v>
      </c>
      <c r="N118" s="32">
        <v>0</v>
      </c>
      <c r="O118" s="32">
        <v>0.26794258373205748</v>
      </c>
      <c r="P118" s="32">
        <v>-9.4972067039106101E-2</v>
      </c>
      <c r="Q118" s="32">
        <v>-9.4972067039106101E-2</v>
      </c>
      <c r="R118" s="32">
        <v>0</v>
      </c>
      <c r="S118" s="32">
        <v>0.26833651301618566</v>
      </c>
      <c r="T118" s="32">
        <v>0</v>
      </c>
      <c r="U118" s="32">
        <v>0</v>
      </c>
      <c r="V118" s="32"/>
      <c r="W118" s="32"/>
    </row>
    <row r="119" spans="1:23" x14ac:dyDescent="0.2">
      <c r="A119" s="30">
        <v>110</v>
      </c>
      <c r="B119" s="31">
        <v>0</v>
      </c>
      <c r="C119" s="31">
        <v>1.2199999999999998</v>
      </c>
      <c r="D119" s="31">
        <v>-0.16000000000000014</v>
      </c>
      <c r="E119" s="31">
        <v>-0.16000000000000014</v>
      </c>
      <c r="F119" s="31">
        <v>0</v>
      </c>
      <c r="G119" s="31">
        <v>153.51</v>
      </c>
      <c r="H119" s="31">
        <v>0</v>
      </c>
      <c r="I119" s="31">
        <v>0</v>
      </c>
      <c r="J119" s="31"/>
      <c r="K119" s="31"/>
      <c r="M119" s="30">
        <v>110</v>
      </c>
      <c r="N119" s="32">
        <v>0</v>
      </c>
      <c r="O119" s="32">
        <v>0.26637554585152823</v>
      </c>
      <c r="P119" s="32">
        <v>-6.1068702290076438E-2</v>
      </c>
      <c r="Q119" s="32">
        <v>-6.1068702290076438E-2</v>
      </c>
      <c r="R119" s="32">
        <v>0</v>
      </c>
      <c r="S119" s="32">
        <v>0.26832252538847423</v>
      </c>
      <c r="T119" s="32">
        <v>0</v>
      </c>
      <c r="U119" s="32">
        <v>0</v>
      </c>
      <c r="V119" s="32"/>
      <c r="W119" s="32"/>
    </row>
    <row r="120" spans="1:23" x14ac:dyDescent="0.2">
      <c r="A120" s="30">
        <v>111</v>
      </c>
      <c r="B120" s="31">
        <v>0</v>
      </c>
      <c r="C120" s="31">
        <v>1.9699999999999989</v>
      </c>
      <c r="D120" s="31">
        <v>-0.16999999999999993</v>
      </c>
      <c r="E120" s="31">
        <v>-0.16999999999999993</v>
      </c>
      <c r="F120" s="31">
        <v>0</v>
      </c>
      <c r="G120" s="31">
        <v>305.62999999999988</v>
      </c>
      <c r="H120" s="31">
        <v>0</v>
      </c>
      <c r="I120" s="31">
        <v>0</v>
      </c>
      <c r="J120" s="31"/>
      <c r="K120" s="31"/>
      <c r="M120" s="30">
        <v>111</v>
      </c>
      <c r="N120" s="32">
        <v>0</v>
      </c>
      <c r="O120" s="32">
        <v>0.2691256830601092</v>
      </c>
      <c r="P120" s="32">
        <v>-9.4972067039106101E-2</v>
      </c>
      <c r="Q120" s="32">
        <v>-9.4972067039106101E-2</v>
      </c>
      <c r="R120" s="32">
        <v>0</v>
      </c>
      <c r="S120" s="32">
        <v>0.26833422593701428</v>
      </c>
      <c r="T120" s="32">
        <v>0</v>
      </c>
      <c r="U120" s="32">
        <v>0</v>
      </c>
      <c r="V120" s="32"/>
      <c r="W120" s="32"/>
    </row>
    <row r="121" spans="1:23" x14ac:dyDescent="0.2">
      <c r="A121" s="30">
        <v>112</v>
      </c>
      <c r="B121" s="31">
        <v>0</v>
      </c>
      <c r="C121" s="31">
        <v>0.60000000000000009</v>
      </c>
      <c r="D121" s="31">
        <v>-0.16000000000000014</v>
      </c>
      <c r="E121" s="31">
        <v>-0.16000000000000014</v>
      </c>
      <c r="F121" s="31">
        <v>0</v>
      </c>
      <c r="G121" s="31">
        <v>120.64999999999998</v>
      </c>
      <c r="H121" s="31">
        <v>0</v>
      </c>
      <c r="I121" s="31">
        <v>0</v>
      </c>
      <c r="J121" s="31"/>
      <c r="K121" s="31"/>
      <c r="M121" s="30">
        <v>112</v>
      </c>
      <c r="N121" s="32">
        <v>0</v>
      </c>
      <c r="O121" s="32">
        <v>0.26666666666666661</v>
      </c>
      <c r="P121" s="32">
        <v>-7.373271889400923E-2</v>
      </c>
      <c r="Q121" s="32">
        <v>-7.373271889400923E-2</v>
      </c>
      <c r="R121" s="32">
        <v>0</v>
      </c>
      <c r="S121" s="32">
        <v>0.26833173943019806</v>
      </c>
      <c r="T121" s="32">
        <v>0</v>
      </c>
      <c r="U121" s="32">
        <v>0</v>
      </c>
      <c r="V121" s="32"/>
      <c r="W121" s="32"/>
    </row>
    <row r="122" spans="1:23" x14ac:dyDescent="0.2">
      <c r="A122" s="30">
        <v>113</v>
      </c>
      <c r="B122" s="31">
        <v>0</v>
      </c>
      <c r="C122" s="31">
        <v>3.6500000000000021</v>
      </c>
      <c r="D122" s="31">
        <v>-0.15999999999999992</v>
      </c>
      <c r="E122" s="31">
        <v>-0.15999999999999992</v>
      </c>
      <c r="F122" s="31">
        <v>0</v>
      </c>
      <c r="G122" s="31">
        <v>231.11000000000013</v>
      </c>
      <c r="H122" s="31">
        <v>0</v>
      </c>
      <c r="I122" s="31">
        <v>0</v>
      </c>
      <c r="J122" s="31"/>
      <c r="K122" s="31"/>
      <c r="M122" s="30">
        <v>113</v>
      </c>
      <c r="N122" s="32">
        <v>0</v>
      </c>
      <c r="O122" s="32">
        <v>0.26818515797207954</v>
      </c>
      <c r="P122" s="32">
        <v>-8.0808080808080773E-2</v>
      </c>
      <c r="Q122" s="32">
        <v>-8.0808080808080773E-2</v>
      </c>
      <c r="R122" s="32">
        <v>0</v>
      </c>
      <c r="S122" s="32">
        <v>0.26833006304496765</v>
      </c>
      <c r="T122" s="32">
        <v>0</v>
      </c>
      <c r="U122" s="32">
        <v>0</v>
      </c>
      <c r="V122" s="32"/>
      <c r="W122" s="32"/>
    </row>
    <row r="123" spans="1:23" x14ac:dyDescent="0.2">
      <c r="A123" s="30">
        <v>114</v>
      </c>
      <c r="B123" s="31">
        <v>0</v>
      </c>
      <c r="C123" s="31">
        <v>0.71</v>
      </c>
      <c r="D123" s="31">
        <v>-0.15999999999999992</v>
      </c>
      <c r="E123" s="31">
        <v>-0.15999999999999992</v>
      </c>
      <c r="F123" s="31">
        <v>0</v>
      </c>
      <c r="G123" s="31">
        <v>123.18000000000006</v>
      </c>
      <c r="H123" s="31">
        <v>0</v>
      </c>
      <c r="I123" s="31">
        <v>0</v>
      </c>
      <c r="J123" s="31"/>
      <c r="K123" s="31"/>
      <c r="M123" s="30">
        <v>114</v>
      </c>
      <c r="N123" s="32">
        <v>0</v>
      </c>
      <c r="O123" s="32">
        <v>0.2709923664122138</v>
      </c>
      <c r="P123" s="32">
        <v>-8.2901554404145039E-2</v>
      </c>
      <c r="Q123" s="32">
        <v>-8.2901554404145039E-2</v>
      </c>
      <c r="R123" s="32">
        <v>0</v>
      </c>
      <c r="S123" s="32">
        <v>0.26834847395595074</v>
      </c>
      <c r="T123" s="32">
        <v>0</v>
      </c>
      <c r="U123" s="32">
        <v>0</v>
      </c>
      <c r="V123" s="32"/>
      <c r="W123" s="32"/>
    </row>
    <row r="124" spans="1:23" x14ac:dyDescent="0.2">
      <c r="A124" s="30">
        <v>115</v>
      </c>
      <c r="B124" s="31">
        <v>0</v>
      </c>
      <c r="C124" s="31">
        <v>1.1100000000000003</v>
      </c>
      <c r="D124" s="31">
        <v>-0.16999999999999993</v>
      </c>
      <c r="E124" s="31">
        <v>-0.16999999999999993</v>
      </c>
      <c r="F124" s="31">
        <v>0</v>
      </c>
      <c r="G124" s="31">
        <v>116.20999999999998</v>
      </c>
      <c r="H124" s="31">
        <v>0</v>
      </c>
      <c r="I124" s="31">
        <v>0</v>
      </c>
      <c r="J124" s="31"/>
      <c r="K124" s="31"/>
      <c r="M124" s="30">
        <v>115</v>
      </c>
      <c r="N124" s="32">
        <v>0</v>
      </c>
      <c r="O124" s="32">
        <v>0.26941747572815533</v>
      </c>
      <c r="P124" s="32">
        <v>-8.2926829268292646E-2</v>
      </c>
      <c r="Q124" s="32">
        <v>-8.2926829268292646E-2</v>
      </c>
      <c r="R124" s="32">
        <v>0</v>
      </c>
      <c r="S124" s="32">
        <v>0.26833379514177524</v>
      </c>
      <c r="T124" s="32">
        <v>0</v>
      </c>
      <c r="U124" s="32">
        <v>0</v>
      </c>
      <c r="V124" s="32"/>
      <c r="W124" s="32"/>
    </row>
    <row r="125" spans="1:23" x14ac:dyDescent="0.2">
      <c r="A125" s="30">
        <v>116</v>
      </c>
      <c r="B125" s="31">
        <v>0</v>
      </c>
      <c r="C125" s="31">
        <v>2.84</v>
      </c>
      <c r="D125" s="31">
        <v>-0.16999999999999993</v>
      </c>
      <c r="E125" s="31">
        <v>-0.16999999999999993</v>
      </c>
      <c r="F125" s="31">
        <v>0</v>
      </c>
      <c r="G125" s="31">
        <v>108.04000000000002</v>
      </c>
      <c r="H125" s="31">
        <v>0</v>
      </c>
      <c r="I125" s="31">
        <v>0</v>
      </c>
      <c r="J125" s="31"/>
      <c r="K125" s="31"/>
      <c r="M125" s="30">
        <v>116</v>
      </c>
      <c r="N125" s="32">
        <v>0</v>
      </c>
      <c r="O125" s="32">
        <v>0.26792452830188673</v>
      </c>
      <c r="P125" s="32">
        <v>-8.212560386473422E-2</v>
      </c>
      <c r="Q125" s="32">
        <v>-8.212560386473422E-2</v>
      </c>
      <c r="R125" s="32">
        <v>0</v>
      </c>
      <c r="S125" s="32">
        <v>0.26832236433627221</v>
      </c>
      <c r="T125" s="32">
        <v>0</v>
      </c>
      <c r="U125" s="32">
        <v>0</v>
      </c>
      <c r="V125" s="32"/>
      <c r="W125" s="32"/>
    </row>
    <row r="126" spans="1:23" x14ac:dyDescent="0.2">
      <c r="A126" s="30">
        <v>117</v>
      </c>
      <c r="B126" s="31">
        <v>0</v>
      </c>
      <c r="C126" s="31">
        <v>2.92</v>
      </c>
      <c r="D126" s="31">
        <v>-0.16999999999999993</v>
      </c>
      <c r="E126" s="31">
        <v>-0.16999999999999993</v>
      </c>
      <c r="F126" s="31">
        <v>0</v>
      </c>
      <c r="G126" s="31">
        <v>291.49</v>
      </c>
      <c r="H126" s="31">
        <v>0</v>
      </c>
      <c r="I126" s="31">
        <v>0</v>
      </c>
      <c r="J126" s="31"/>
      <c r="K126" s="31"/>
      <c r="M126" s="30">
        <v>117</v>
      </c>
      <c r="N126" s="32">
        <v>0</v>
      </c>
      <c r="O126" s="32">
        <v>0.26887661141804786</v>
      </c>
      <c r="P126" s="32">
        <v>-9.4972067039106101E-2</v>
      </c>
      <c r="Q126" s="32">
        <v>-9.4972067039106101E-2</v>
      </c>
      <c r="R126" s="32">
        <v>0</v>
      </c>
      <c r="S126" s="32">
        <v>0.26834028372319962</v>
      </c>
      <c r="T126" s="32">
        <v>0</v>
      </c>
      <c r="U126" s="32">
        <v>0</v>
      </c>
      <c r="V126" s="32"/>
      <c r="W126" s="32"/>
    </row>
    <row r="127" spans="1:23" x14ac:dyDescent="0.2">
      <c r="A127" s="30">
        <v>118</v>
      </c>
      <c r="B127" s="31">
        <v>0</v>
      </c>
      <c r="C127" s="31">
        <v>2.2999999999999989</v>
      </c>
      <c r="D127" s="31">
        <v>-0.15999999999999992</v>
      </c>
      <c r="E127" s="31">
        <v>-0.15999999999999992</v>
      </c>
      <c r="F127" s="31">
        <v>0</v>
      </c>
      <c r="G127" s="31">
        <v>115.01999999999998</v>
      </c>
      <c r="H127" s="31">
        <v>0</v>
      </c>
      <c r="I127" s="31">
        <v>0</v>
      </c>
      <c r="J127" s="31"/>
      <c r="K127" s="31"/>
      <c r="M127" s="30">
        <v>118</v>
      </c>
      <c r="N127" s="32">
        <v>0</v>
      </c>
      <c r="O127" s="32">
        <v>0.26837806301050171</v>
      </c>
      <c r="P127" s="32">
        <v>-8.2051282051281982E-2</v>
      </c>
      <c r="Q127" s="32">
        <v>-8.2051282051281982E-2</v>
      </c>
      <c r="R127" s="32">
        <v>0</v>
      </c>
      <c r="S127" s="32">
        <v>0.26834332641205694</v>
      </c>
      <c r="T127" s="32">
        <v>0</v>
      </c>
      <c r="U127" s="32">
        <v>0</v>
      </c>
      <c r="V127" s="32"/>
      <c r="W127" s="32"/>
    </row>
    <row r="128" spans="1:23" x14ac:dyDescent="0.2">
      <c r="A128" s="30">
        <v>119</v>
      </c>
      <c r="B128" s="31">
        <v>0</v>
      </c>
      <c r="C128" s="31">
        <v>0.28000000000000003</v>
      </c>
      <c r="D128" s="31">
        <v>-0.16999999999999993</v>
      </c>
      <c r="E128" s="31">
        <v>-0.16999999999999993</v>
      </c>
      <c r="F128" s="31">
        <v>0</v>
      </c>
      <c r="G128" s="31">
        <v>110.61000000000007</v>
      </c>
      <c r="H128" s="31">
        <v>0</v>
      </c>
      <c r="I128" s="31">
        <v>0</v>
      </c>
      <c r="J128" s="31"/>
      <c r="K128" s="31"/>
      <c r="M128" s="30">
        <v>119</v>
      </c>
      <c r="N128" s="32">
        <v>0</v>
      </c>
      <c r="O128" s="32">
        <v>0.27184466019417486</v>
      </c>
      <c r="P128" s="32">
        <v>-6.5134099616858232E-2</v>
      </c>
      <c r="Q128" s="32">
        <v>-6.5134099616858232E-2</v>
      </c>
      <c r="R128" s="32">
        <v>0</v>
      </c>
      <c r="S128" s="32">
        <v>0.268334101550181</v>
      </c>
      <c r="T128" s="32">
        <v>0</v>
      </c>
      <c r="U128" s="32">
        <v>0</v>
      </c>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topLeftCell="J1" workbookViewId="0">
      <selection activeCell="V10" sqref="V10:W249"/>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v>0</v>
      </c>
      <c r="C5" s="12">
        <v>0</v>
      </c>
      <c r="D5" s="12">
        <v>3.8499999999999996</v>
      </c>
      <c r="E5" s="12">
        <v>3.8499999999999996</v>
      </c>
      <c r="F5" s="12">
        <v>0</v>
      </c>
      <c r="G5" s="12">
        <v>0</v>
      </c>
      <c r="H5" s="12">
        <v>0</v>
      </c>
      <c r="I5" s="12">
        <v>0</v>
      </c>
      <c r="J5" s="12">
        <v>562099.99999999977</v>
      </c>
      <c r="K5" s="13">
        <v>0</v>
      </c>
      <c r="M5" s="11" t="s">
        <v>17</v>
      </c>
      <c r="N5" s="56">
        <v>0</v>
      </c>
      <c r="O5" s="56">
        <v>0</v>
      </c>
      <c r="P5" s="56">
        <v>0.4818181818181817</v>
      </c>
      <c r="Q5" s="56">
        <v>0.4818181818181817</v>
      </c>
      <c r="R5" s="56">
        <v>0</v>
      </c>
      <c r="S5" s="56">
        <v>0</v>
      </c>
      <c r="T5" s="56">
        <v>0</v>
      </c>
      <c r="U5" s="56">
        <v>0</v>
      </c>
      <c r="V5" s="56">
        <v>0.44570283068921457</v>
      </c>
      <c r="W5" s="57">
        <v>0</v>
      </c>
    </row>
    <row r="6" spans="1:23" x14ac:dyDescent="0.2">
      <c r="A6" s="16" t="s">
        <v>18</v>
      </c>
      <c r="B6" s="17">
        <v>0</v>
      </c>
      <c r="C6" s="17">
        <v>-1295.8300000000017</v>
      </c>
      <c r="D6" s="17">
        <v>-3.0000000000000249E-2</v>
      </c>
      <c r="E6" s="17">
        <v>-3.0000000000000249E-2</v>
      </c>
      <c r="F6" s="17">
        <v>0</v>
      </c>
      <c r="G6" s="17">
        <v>-389.72000000000025</v>
      </c>
      <c r="H6" s="17">
        <v>0</v>
      </c>
      <c r="I6" s="17">
        <v>0</v>
      </c>
      <c r="J6" s="17">
        <v>-1598.0429999999906</v>
      </c>
      <c r="K6" s="18">
        <v>-1422.4780000000028</v>
      </c>
      <c r="M6" s="16" t="s">
        <v>18</v>
      </c>
      <c r="N6" s="58">
        <v>0</v>
      </c>
      <c r="O6" s="58">
        <v>-6.1904761904761907E-2</v>
      </c>
      <c r="P6" s="58">
        <v>-1.1538461538461608E-2</v>
      </c>
      <c r="Q6" s="58">
        <v>-1.1538461538461608E-2</v>
      </c>
      <c r="R6" s="58">
        <v>0</v>
      </c>
      <c r="S6" s="58">
        <v>-5.8441558441558406E-2</v>
      </c>
      <c r="T6" s="58">
        <v>0</v>
      </c>
      <c r="U6" s="58">
        <v>0</v>
      </c>
      <c r="V6" s="58">
        <v>-1.7353481160164663E-2</v>
      </c>
      <c r="W6" s="59">
        <v>-4.8876465676843339E-2</v>
      </c>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19</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v>0</v>
      </c>
      <c r="C10" s="28">
        <v>-312.65999999999985</v>
      </c>
      <c r="D10" s="28">
        <v>3.7500000000000009</v>
      </c>
      <c r="E10" s="28">
        <v>3.7500000000000009</v>
      </c>
      <c r="F10" s="28">
        <v>0</v>
      </c>
      <c r="G10" s="28">
        <v>0</v>
      </c>
      <c r="H10" s="28">
        <v>0</v>
      </c>
      <c r="I10" s="28">
        <v>0</v>
      </c>
      <c r="J10" s="28"/>
      <c r="K10" s="28"/>
      <c r="M10" s="27">
        <v>1</v>
      </c>
      <c r="N10" s="29">
        <v>0</v>
      </c>
      <c r="O10" s="29">
        <v>-5.8417972691195197E-2</v>
      </c>
      <c r="P10" s="29">
        <v>0.47588832487309651</v>
      </c>
      <c r="Q10" s="29">
        <v>0.47588832487309651</v>
      </c>
      <c r="R10" s="29">
        <v>0</v>
      </c>
      <c r="S10" s="29">
        <v>0</v>
      </c>
      <c r="T10" s="29">
        <v>0</v>
      </c>
      <c r="U10" s="29">
        <v>0</v>
      </c>
      <c r="V10" s="29"/>
      <c r="W10" s="29"/>
    </row>
    <row r="11" spans="1:23" x14ac:dyDescent="0.2">
      <c r="A11" s="30">
        <v>2</v>
      </c>
      <c r="B11" s="31">
        <v>0</v>
      </c>
      <c r="C11" s="31">
        <v>-264.23999999999978</v>
      </c>
      <c r="D11" s="31">
        <v>3.71</v>
      </c>
      <c r="E11" s="31">
        <v>3.71</v>
      </c>
      <c r="F11" s="31">
        <v>0</v>
      </c>
      <c r="G11" s="31">
        <v>0</v>
      </c>
      <c r="H11" s="31">
        <v>0</v>
      </c>
      <c r="I11" s="31">
        <v>0</v>
      </c>
      <c r="J11" s="31"/>
      <c r="K11" s="31"/>
      <c r="M11" s="30">
        <v>2</v>
      </c>
      <c r="N11" s="32">
        <v>0</v>
      </c>
      <c r="O11" s="32">
        <v>-5.8416493860785512E-2</v>
      </c>
      <c r="P11" s="32">
        <v>0.4818181818181817</v>
      </c>
      <c r="Q11" s="32">
        <v>0.4818181818181817</v>
      </c>
      <c r="R11" s="32">
        <v>0</v>
      </c>
      <c r="S11" s="32">
        <v>0</v>
      </c>
      <c r="T11" s="32">
        <v>0</v>
      </c>
      <c r="U11" s="32">
        <v>0</v>
      </c>
      <c r="V11" s="32"/>
      <c r="W11" s="32"/>
    </row>
    <row r="12" spans="1:23" x14ac:dyDescent="0.2">
      <c r="A12" s="30">
        <v>3</v>
      </c>
      <c r="B12" s="31">
        <v>0</v>
      </c>
      <c r="C12" s="31">
        <v>0</v>
      </c>
      <c r="D12" s="31">
        <v>0.3600000000000001</v>
      </c>
      <c r="E12" s="31">
        <v>0.3600000000000001</v>
      </c>
      <c r="F12" s="31">
        <v>0</v>
      </c>
      <c r="G12" s="31">
        <v>0</v>
      </c>
      <c r="H12" s="31">
        <v>0</v>
      </c>
      <c r="I12" s="31">
        <v>0</v>
      </c>
      <c r="J12" s="31"/>
      <c r="K12" s="31"/>
      <c r="M12" s="30">
        <v>3</v>
      </c>
      <c r="N12" s="32">
        <v>0</v>
      </c>
      <c r="O12" s="32">
        <v>0</v>
      </c>
      <c r="P12" s="32">
        <v>0.20454545454545459</v>
      </c>
      <c r="Q12" s="32">
        <v>0.20454545454545459</v>
      </c>
      <c r="R12" s="32">
        <v>0</v>
      </c>
      <c r="S12" s="32">
        <v>0</v>
      </c>
      <c r="T12" s="32">
        <v>0</v>
      </c>
      <c r="U12" s="32">
        <v>0</v>
      </c>
      <c r="V12" s="32"/>
      <c r="W12" s="32"/>
    </row>
    <row r="13" spans="1:23" x14ac:dyDescent="0.2">
      <c r="A13" s="30">
        <v>4</v>
      </c>
      <c r="B13" s="31">
        <v>0</v>
      </c>
      <c r="C13" s="31">
        <v>-372.34000000000015</v>
      </c>
      <c r="D13" s="31">
        <v>3.8499999999999996</v>
      </c>
      <c r="E13" s="31">
        <v>3.8499999999999996</v>
      </c>
      <c r="F13" s="31">
        <v>0</v>
      </c>
      <c r="G13" s="31">
        <v>0</v>
      </c>
      <c r="H13" s="31">
        <v>0</v>
      </c>
      <c r="I13" s="31">
        <v>0</v>
      </c>
      <c r="J13" s="31"/>
      <c r="K13" s="31"/>
      <c r="M13" s="30">
        <v>4</v>
      </c>
      <c r="N13" s="32">
        <v>0</v>
      </c>
      <c r="O13" s="32">
        <v>-5.8417820620232375E-2</v>
      </c>
      <c r="P13" s="32">
        <v>0.45240893066980026</v>
      </c>
      <c r="Q13" s="32">
        <v>0.45240893066980026</v>
      </c>
      <c r="R13" s="32">
        <v>0</v>
      </c>
      <c r="S13" s="32">
        <v>0</v>
      </c>
      <c r="T13" s="32">
        <v>0</v>
      </c>
      <c r="U13" s="32">
        <v>0</v>
      </c>
      <c r="V13" s="32"/>
      <c r="W13" s="32"/>
    </row>
    <row r="14" spans="1:23" x14ac:dyDescent="0.2">
      <c r="A14" s="30">
        <v>5</v>
      </c>
      <c r="B14" s="31">
        <v>0</v>
      </c>
      <c r="C14" s="31">
        <v>-283.96000000000004</v>
      </c>
      <c r="D14" s="31">
        <v>1.6100000000000003</v>
      </c>
      <c r="E14" s="31">
        <v>1.6100000000000003</v>
      </c>
      <c r="F14" s="31">
        <v>0</v>
      </c>
      <c r="G14" s="31">
        <v>0</v>
      </c>
      <c r="H14" s="31">
        <v>0</v>
      </c>
      <c r="I14" s="31">
        <v>0</v>
      </c>
      <c r="J14" s="31"/>
      <c r="K14" s="31"/>
      <c r="M14" s="30">
        <v>5</v>
      </c>
      <c r="N14" s="32">
        <v>0</v>
      </c>
      <c r="O14" s="32">
        <v>-5.8417405901811992E-2</v>
      </c>
      <c r="P14" s="32">
        <v>0.37529137529137535</v>
      </c>
      <c r="Q14" s="32">
        <v>0.37529137529137535</v>
      </c>
      <c r="R14" s="32">
        <v>0</v>
      </c>
      <c r="S14" s="32">
        <v>0</v>
      </c>
      <c r="T14" s="32">
        <v>0</v>
      </c>
      <c r="U14" s="32">
        <v>0</v>
      </c>
      <c r="V14" s="32"/>
      <c r="W14" s="32"/>
    </row>
    <row r="15" spans="1:23" x14ac:dyDescent="0.2">
      <c r="A15" s="30">
        <v>6</v>
      </c>
      <c r="B15" s="31">
        <v>0</v>
      </c>
      <c r="C15" s="31">
        <v>-446.04999999999927</v>
      </c>
      <c r="D15" s="31">
        <v>1.4699999999999998</v>
      </c>
      <c r="E15" s="31">
        <v>1.4699999999999998</v>
      </c>
      <c r="F15" s="31">
        <v>0</v>
      </c>
      <c r="G15" s="31">
        <v>0</v>
      </c>
      <c r="H15" s="31">
        <v>0</v>
      </c>
      <c r="I15" s="31">
        <v>0</v>
      </c>
      <c r="J15" s="31"/>
      <c r="K15" s="31"/>
      <c r="M15" s="30">
        <v>6</v>
      </c>
      <c r="N15" s="32">
        <v>0</v>
      </c>
      <c r="O15" s="32">
        <v>-5.8418681405034367E-2</v>
      </c>
      <c r="P15" s="32">
        <v>0.37595907928388739</v>
      </c>
      <c r="Q15" s="32">
        <v>0.37595907928388739</v>
      </c>
      <c r="R15" s="32">
        <v>0</v>
      </c>
      <c r="S15" s="32">
        <v>0</v>
      </c>
      <c r="T15" s="32">
        <v>0</v>
      </c>
      <c r="U15" s="32">
        <v>0</v>
      </c>
      <c r="V15" s="32"/>
      <c r="W15" s="32"/>
    </row>
    <row r="16" spans="1:23" x14ac:dyDescent="0.2">
      <c r="A16" s="30">
        <v>7</v>
      </c>
      <c r="B16" s="31">
        <v>0</v>
      </c>
      <c r="C16" s="31">
        <v>-281.02999999999975</v>
      </c>
      <c r="D16" s="31">
        <v>1.4</v>
      </c>
      <c r="E16" s="31">
        <v>1.4</v>
      </c>
      <c r="F16" s="31">
        <v>0</v>
      </c>
      <c r="G16" s="31">
        <v>0</v>
      </c>
      <c r="H16" s="31">
        <v>0</v>
      </c>
      <c r="I16" s="31">
        <v>0</v>
      </c>
      <c r="J16" s="31"/>
      <c r="K16" s="31"/>
      <c r="M16" s="30">
        <v>7</v>
      </c>
      <c r="N16" s="32">
        <v>0</v>
      </c>
      <c r="O16" s="32">
        <v>-5.8417815323789313E-2</v>
      </c>
      <c r="P16" s="32">
        <v>0.39325842696629221</v>
      </c>
      <c r="Q16" s="32">
        <v>0.39325842696629221</v>
      </c>
      <c r="R16" s="32">
        <v>0</v>
      </c>
      <c r="S16" s="32">
        <v>0</v>
      </c>
      <c r="T16" s="32">
        <v>0</v>
      </c>
      <c r="U16" s="32">
        <v>0</v>
      </c>
      <c r="V16" s="32"/>
      <c r="W16" s="32"/>
    </row>
    <row r="17" spans="1:23" x14ac:dyDescent="0.2">
      <c r="A17" s="30">
        <v>8</v>
      </c>
      <c r="B17" s="31">
        <v>0</v>
      </c>
      <c r="C17" s="31">
        <v>-6.75</v>
      </c>
      <c r="D17" s="31">
        <v>0.84999999999999964</v>
      </c>
      <c r="E17" s="31">
        <v>0.84999999999999964</v>
      </c>
      <c r="F17" s="31">
        <v>0</v>
      </c>
      <c r="G17" s="31">
        <v>0</v>
      </c>
      <c r="H17" s="31">
        <v>0</v>
      </c>
      <c r="I17" s="31">
        <v>0</v>
      </c>
      <c r="J17" s="31"/>
      <c r="K17" s="31"/>
      <c r="M17" s="30">
        <v>8</v>
      </c>
      <c r="N17" s="32">
        <v>0</v>
      </c>
      <c r="O17" s="32">
        <v>-5.8436499004415166E-2</v>
      </c>
      <c r="P17" s="32">
        <v>9.2491838955386152E-2</v>
      </c>
      <c r="Q17" s="32">
        <v>9.2491838955386152E-2</v>
      </c>
      <c r="R17" s="32">
        <v>0</v>
      </c>
      <c r="S17" s="32">
        <v>0</v>
      </c>
      <c r="T17" s="32">
        <v>0</v>
      </c>
      <c r="U17" s="32">
        <v>0</v>
      </c>
      <c r="V17" s="32"/>
      <c r="W17" s="32"/>
    </row>
    <row r="18" spans="1:23" x14ac:dyDescent="0.2">
      <c r="A18" s="30">
        <v>9</v>
      </c>
      <c r="B18" s="31">
        <v>0</v>
      </c>
      <c r="C18" s="31">
        <v>-159.82999999999993</v>
      </c>
      <c r="D18" s="31">
        <v>0.4099999999999997</v>
      </c>
      <c r="E18" s="31">
        <v>0.4099999999999997</v>
      </c>
      <c r="F18" s="31">
        <v>0</v>
      </c>
      <c r="G18" s="31">
        <v>0</v>
      </c>
      <c r="H18" s="31">
        <v>0</v>
      </c>
      <c r="I18" s="31">
        <v>0</v>
      </c>
      <c r="J18" s="31"/>
      <c r="K18" s="31"/>
      <c r="M18" s="30">
        <v>9</v>
      </c>
      <c r="N18" s="32">
        <v>0</v>
      </c>
      <c r="O18" s="32">
        <v>-5.841953287766366E-2</v>
      </c>
      <c r="P18" s="32">
        <v>0.14285714285714279</v>
      </c>
      <c r="Q18" s="32">
        <v>0.14285714285714279</v>
      </c>
      <c r="R18" s="32">
        <v>0</v>
      </c>
      <c r="S18" s="32">
        <v>0</v>
      </c>
      <c r="T18" s="32">
        <v>0</v>
      </c>
      <c r="U18" s="32">
        <v>0</v>
      </c>
      <c r="V18" s="32"/>
      <c r="W18" s="32"/>
    </row>
    <row r="19" spans="1:23" x14ac:dyDescent="0.2">
      <c r="A19" s="30">
        <v>10</v>
      </c>
      <c r="B19" s="31">
        <v>0</v>
      </c>
      <c r="C19" s="31">
        <v>-6.75</v>
      </c>
      <c r="D19" s="31">
        <v>0.65999999999999925</v>
      </c>
      <c r="E19" s="31">
        <v>0.65999999999999925</v>
      </c>
      <c r="F19" s="31">
        <v>0</v>
      </c>
      <c r="G19" s="31">
        <v>0</v>
      </c>
      <c r="H19" s="31">
        <v>0</v>
      </c>
      <c r="I19" s="31">
        <v>0</v>
      </c>
      <c r="J19" s="31"/>
      <c r="K19" s="31"/>
      <c r="M19" s="30">
        <v>10</v>
      </c>
      <c r="N19" s="32">
        <v>0</v>
      </c>
      <c r="O19" s="32">
        <v>-5.8436499004415166E-2</v>
      </c>
      <c r="P19" s="32">
        <v>0.11518324607329822</v>
      </c>
      <c r="Q19" s="32">
        <v>0.11518324607329822</v>
      </c>
      <c r="R19" s="32">
        <v>0</v>
      </c>
      <c r="S19" s="32">
        <v>0</v>
      </c>
      <c r="T19" s="32">
        <v>0</v>
      </c>
      <c r="U19" s="32">
        <v>0</v>
      </c>
      <c r="V19" s="32"/>
      <c r="W19" s="32"/>
    </row>
    <row r="20" spans="1:23" x14ac:dyDescent="0.2">
      <c r="A20" s="30">
        <v>11</v>
      </c>
      <c r="B20" s="31">
        <v>0</v>
      </c>
      <c r="C20" s="31">
        <v>-6.75</v>
      </c>
      <c r="D20" s="31">
        <v>0.47000000000000064</v>
      </c>
      <c r="E20" s="31">
        <v>0.47000000000000064</v>
      </c>
      <c r="F20" s="31">
        <v>0</v>
      </c>
      <c r="G20" s="31">
        <v>0</v>
      </c>
      <c r="H20" s="31">
        <v>0</v>
      </c>
      <c r="I20" s="31">
        <v>0</v>
      </c>
      <c r="J20" s="31"/>
      <c r="K20" s="31"/>
      <c r="M20" s="30">
        <v>11</v>
      </c>
      <c r="N20" s="32">
        <v>0</v>
      </c>
      <c r="O20" s="32">
        <v>-5.8436499004415166E-2</v>
      </c>
      <c r="P20" s="32">
        <v>6.4649243466299966E-2</v>
      </c>
      <c r="Q20" s="32">
        <v>6.4649243466299966E-2</v>
      </c>
      <c r="R20" s="32">
        <v>0</v>
      </c>
      <c r="S20" s="32">
        <v>0</v>
      </c>
      <c r="T20" s="32">
        <v>0</v>
      </c>
      <c r="U20" s="32">
        <v>0</v>
      </c>
      <c r="V20" s="32"/>
      <c r="W20" s="32"/>
    </row>
    <row r="21" spans="1:23" x14ac:dyDescent="0.2">
      <c r="A21" s="30">
        <v>12</v>
      </c>
      <c r="B21" s="31">
        <v>0</v>
      </c>
      <c r="C21" s="31">
        <v>-45.740000000000009</v>
      </c>
      <c r="D21" s="31">
        <v>2.3900000000000006</v>
      </c>
      <c r="E21" s="31">
        <v>2.3900000000000006</v>
      </c>
      <c r="F21" s="31">
        <v>0</v>
      </c>
      <c r="G21" s="31">
        <v>0</v>
      </c>
      <c r="H21" s="31">
        <v>0</v>
      </c>
      <c r="I21" s="31">
        <v>0</v>
      </c>
      <c r="J21" s="31"/>
      <c r="K21" s="31"/>
      <c r="M21" s="30">
        <v>12</v>
      </c>
      <c r="N21" s="32">
        <v>0</v>
      </c>
      <c r="O21" s="32">
        <v>-5.8422316456342882E-2</v>
      </c>
      <c r="P21" s="32">
        <v>0.3079896907216495</v>
      </c>
      <c r="Q21" s="32">
        <v>0.3079896907216495</v>
      </c>
      <c r="R21" s="32">
        <v>0</v>
      </c>
      <c r="S21" s="32">
        <v>0</v>
      </c>
      <c r="T21" s="32">
        <v>0</v>
      </c>
      <c r="U21" s="32">
        <v>0</v>
      </c>
      <c r="V21" s="32"/>
      <c r="W21" s="32"/>
    </row>
    <row r="22" spans="1:23" x14ac:dyDescent="0.2">
      <c r="A22" s="30">
        <v>13</v>
      </c>
      <c r="B22" s="31">
        <v>0</v>
      </c>
      <c r="C22" s="31">
        <v>-43.720000000000027</v>
      </c>
      <c r="D22" s="31">
        <v>0.39999999999999991</v>
      </c>
      <c r="E22" s="31">
        <v>0.39999999999999991</v>
      </c>
      <c r="F22" s="31">
        <v>0</v>
      </c>
      <c r="G22" s="31">
        <v>0</v>
      </c>
      <c r="H22" s="31">
        <v>0</v>
      </c>
      <c r="I22" s="31">
        <v>0</v>
      </c>
      <c r="J22" s="31"/>
      <c r="K22" s="31"/>
      <c r="M22" s="30">
        <v>13</v>
      </c>
      <c r="N22" s="32">
        <v>0</v>
      </c>
      <c r="O22" s="32">
        <v>-5.8428888354315367E-2</v>
      </c>
      <c r="P22" s="32">
        <v>0.14925373134328357</v>
      </c>
      <c r="Q22" s="32">
        <v>0.14925373134328357</v>
      </c>
      <c r="R22" s="32">
        <v>0</v>
      </c>
      <c r="S22" s="32">
        <v>0</v>
      </c>
      <c r="T22" s="32">
        <v>0</v>
      </c>
      <c r="U22" s="32">
        <v>0</v>
      </c>
      <c r="V22" s="32"/>
      <c r="W22" s="32"/>
    </row>
    <row r="23" spans="1:23" x14ac:dyDescent="0.2">
      <c r="A23" s="30">
        <v>14</v>
      </c>
      <c r="B23" s="31">
        <v>0</v>
      </c>
      <c r="C23" s="31">
        <v>-59.120000000000005</v>
      </c>
      <c r="D23" s="31">
        <v>0.2200000000000002</v>
      </c>
      <c r="E23" s="31">
        <v>0.2200000000000002</v>
      </c>
      <c r="F23" s="31">
        <v>0</v>
      </c>
      <c r="G23" s="31">
        <v>-34.769999999999982</v>
      </c>
      <c r="H23" s="31">
        <v>0</v>
      </c>
      <c r="I23" s="31">
        <v>0</v>
      </c>
      <c r="J23" s="31"/>
      <c r="K23" s="31"/>
      <c r="M23" s="30">
        <v>14</v>
      </c>
      <c r="N23" s="32">
        <v>0</v>
      </c>
      <c r="O23" s="32">
        <v>-5.8420126879977885E-2</v>
      </c>
      <c r="P23" s="32">
        <v>0.1100000000000001</v>
      </c>
      <c r="Q23" s="32">
        <v>0.1100000000000001</v>
      </c>
      <c r="R23" s="32">
        <v>0</v>
      </c>
      <c r="S23" s="32">
        <v>-5.8409487972046703E-2</v>
      </c>
      <c r="T23" s="32">
        <v>0</v>
      </c>
      <c r="U23" s="32">
        <v>0</v>
      </c>
      <c r="V23" s="32"/>
      <c r="W23" s="32"/>
    </row>
    <row r="24" spans="1:23" x14ac:dyDescent="0.2">
      <c r="A24" s="30">
        <v>15</v>
      </c>
      <c r="B24" s="31">
        <v>0</v>
      </c>
      <c r="C24" s="31">
        <v>-100.72000000000003</v>
      </c>
      <c r="D24" s="31">
        <v>0.70000000000000018</v>
      </c>
      <c r="E24" s="31">
        <v>0.70000000000000018</v>
      </c>
      <c r="F24" s="31">
        <v>0</v>
      </c>
      <c r="G24" s="31">
        <v>0</v>
      </c>
      <c r="H24" s="31">
        <v>0</v>
      </c>
      <c r="I24" s="31">
        <v>0</v>
      </c>
      <c r="J24" s="31"/>
      <c r="K24" s="31"/>
      <c r="M24" s="30">
        <v>15</v>
      </c>
      <c r="N24" s="32">
        <v>0</v>
      </c>
      <c r="O24" s="32">
        <v>-5.8422951542361323E-2</v>
      </c>
      <c r="P24" s="32">
        <v>0.22653721682847894</v>
      </c>
      <c r="Q24" s="32">
        <v>0.22653721682847894</v>
      </c>
      <c r="R24" s="32">
        <v>0</v>
      </c>
      <c r="S24" s="32">
        <v>0</v>
      </c>
      <c r="T24" s="32">
        <v>0</v>
      </c>
      <c r="U24" s="32">
        <v>0</v>
      </c>
      <c r="V24" s="32"/>
      <c r="W24" s="32"/>
    </row>
    <row r="25" spans="1:23" x14ac:dyDescent="0.2">
      <c r="A25" s="30">
        <v>16</v>
      </c>
      <c r="B25" s="31">
        <v>0</v>
      </c>
      <c r="C25" s="31">
        <v>-82.279999999999973</v>
      </c>
      <c r="D25" s="31">
        <v>0.14000000000000012</v>
      </c>
      <c r="E25" s="31">
        <v>0.14000000000000012</v>
      </c>
      <c r="F25" s="31">
        <v>0</v>
      </c>
      <c r="G25" s="31">
        <v>0</v>
      </c>
      <c r="H25" s="31">
        <v>0</v>
      </c>
      <c r="I25" s="31">
        <v>0</v>
      </c>
      <c r="J25" s="31"/>
      <c r="K25" s="31"/>
      <c r="M25" s="30">
        <v>16</v>
      </c>
      <c r="N25" s="32">
        <v>0</v>
      </c>
      <c r="O25" s="32">
        <v>-5.8414267052876667E-2</v>
      </c>
      <c r="P25" s="32">
        <v>6.5116279069767469E-2</v>
      </c>
      <c r="Q25" s="32">
        <v>6.5116279069767469E-2</v>
      </c>
      <c r="R25" s="32">
        <v>0</v>
      </c>
      <c r="S25" s="32">
        <v>0</v>
      </c>
      <c r="T25" s="32">
        <v>0</v>
      </c>
      <c r="U25" s="32">
        <v>0</v>
      </c>
      <c r="V25" s="32"/>
      <c r="W25" s="32"/>
    </row>
    <row r="26" spans="1:23" x14ac:dyDescent="0.2">
      <c r="A26" s="30">
        <v>17</v>
      </c>
      <c r="B26" s="31">
        <v>0</v>
      </c>
      <c r="C26" s="31">
        <v>-29.139999999999986</v>
      </c>
      <c r="D26" s="31">
        <v>0.62000000000000011</v>
      </c>
      <c r="E26" s="31">
        <v>0.62000000000000011</v>
      </c>
      <c r="F26" s="31">
        <v>0</v>
      </c>
      <c r="G26" s="31">
        <v>0</v>
      </c>
      <c r="H26" s="31">
        <v>0</v>
      </c>
      <c r="I26" s="31">
        <v>0</v>
      </c>
      <c r="J26" s="31"/>
      <c r="K26" s="31"/>
      <c r="M26" s="30">
        <v>17</v>
      </c>
      <c r="N26" s="32">
        <v>0</v>
      </c>
      <c r="O26" s="32">
        <v>-5.841552401571648E-2</v>
      </c>
      <c r="P26" s="32">
        <v>0.16020671834625322</v>
      </c>
      <c r="Q26" s="32">
        <v>0.16020671834625322</v>
      </c>
      <c r="R26" s="32">
        <v>0</v>
      </c>
      <c r="S26" s="32">
        <v>0</v>
      </c>
      <c r="T26" s="32">
        <v>0</v>
      </c>
      <c r="U26" s="32">
        <v>0</v>
      </c>
      <c r="V26" s="32"/>
      <c r="W26" s="32"/>
    </row>
    <row r="27" spans="1:23" x14ac:dyDescent="0.2">
      <c r="A27" s="30">
        <v>18</v>
      </c>
      <c r="B27" s="31">
        <v>0</v>
      </c>
      <c r="C27" s="31">
        <v>-466.61999999999989</v>
      </c>
      <c r="D27" s="31">
        <v>0.79999999999999982</v>
      </c>
      <c r="E27" s="31">
        <v>0.79999999999999982</v>
      </c>
      <c r="F27" s="31">
        <v>0</v>
      </c>
      <c r="G27" s="31">
        <v>0</v>
      </c>
      <c r="H27" s="31">
        <v>0</v>
      </c>
      <c r="I27" s="31">
        <v>0</v>
      </c>
      <c r="J27" s="31"/>
      <c r="K27" s="31"/>
      <c r="M27" s="30">
        <v>18</v>
      </c>
      <c r="N27" s="32">
        <v>0</v>
      </c>
      <c r="O27" s="32">
        <v>-5.8418559930291325E-2</v>
      </c>
      <c r="P27" s="32">
        <v>0.29411764705882337</v>
      </c>
      <c r="Q27" s="32">
        <v>0.29411764705882337</v>
      </c>
      <c r="R27" s="32">
        <v>0</v>
      </c>
      <c r="S27" s="32">
        <v>0</v>
      </c>
      <c r="T27" s="32">
        <v>0</v>
      </c>
      <c r="U27" s="32">
        <v>0</v>
      </c>
      <c r="V27" s="32"/>
      <c r="W27" s="32"/>
    </row>
    <row r="28" spans="1:23" x14ac:dyDescent="0.2">
      <c r="A28" s="30">
        <v>19</v>
      </c>
      <c r="B28" s="31">
        <v>0</v>
      </c>
      <c r="C28" s="31">
        <v>-10.210000000000008</v>
      </c>
      <c r="D28" s="31">
        <v>0.29000000000000004</v>
      </c>
      <c r="E28" s="31">
        <v>0.29000000000000004</v>
      </c>
      <c r="F28" s="31">
        <v>0</v>
      </c>
      <c r="G28" s="31">
        <v>0</v>
      </c>
      <c r="H28" s="31">
        <v>0</v>
      </c>
      <c r="I28" s="31">
        <v>0</v>
      </c>
      <c r="J28" s="31"/>
      <c r="K28" s="31"/>
      <c r="M28" s="30">
        <v>19</v>
      </c>
      <c r="N28" s="32">
        <v>0</v>
      </c>
      <c r="O28" s="32">
        <v>-5.8419637237512201E-2</v>
      </c>
      <c r="P28" s="32">
        <v>0.12719298245614041</v>
      </c>
      <c r="Q28" s="32">
        <v>0.12719298245614041</v>
      </c>
      <c r="R28" s="32">
        <v>0</v>
      </c>
      <c r="S28" s="32">
        <v>0</v>
      </c>
      <c r="T28" s="32">
        <v>0</v>
      </c>
      <c r="U28" s="32">
        <v>0</v>
      </c>
      <c r="V28" s="32"/>
      <c r="W28" s="32"/>
    </row>
    <row r="29" spans="1:23" x14ac:dyDescent="0.2">
      <c r="A29" s="30">
        <v>20</v>
      </c>
      <c r="B29" s="31">
        <v>0</v>
      </c>
      <c r="C29" s="31">
        <v>-696.98999999999978</v>
      </c>
      <c r="D29" s="31">
        <v>0.24</v>
      </c>
      <c r="E29" s="31">
        <v>0.24</v>
      </c>
      <c r="F29" s="31">
        <v>0</v>
      </c>
      <c r="G29" s="31">
        <v>0</v>
      </c>
      <c r="H29" s="31">
        <v>0</v>
      </c>
      <c r="I29" s="31">
        <v>0</v>
      </c>
      <c r="J29" s="31"/>
      <c r="K29" s="31"/>
      <c r="M29" s="30">
        <v>20</v>
      </c>
      <c r="N29" s="32">
        <v>0</v>
      </c>
      <c r="O29" s="32">
        <v>-5.8418846508774269E-2</v>
      </c>
      <c r="P29" s="32">
        <v>0.23076923076923084</v>
      </c>
      <c r="Q29" s="32">
        <v>0.23076923076923084</v>
      </c>
      <c r="R29" s="32">
        <v>0</v>
      </c>
      <c r="S29" s="32">
        <v>0</v>
      </c>
      <c r="T29" s="32">
        <v>0</v>
      </c>
      <c r="U29" s="32">
        <v>0</v>
      </c>
      <c r="V29" s="32"/>
      <c r="W29" s="32"/>
    </row>
    <row r="30" spans="1:23" x14ac:dyDescent="0.2">
      <c r="A30" s="30">
        <v>21</v>
      </c>
      <c r="B30" s="31">
        <v>0</v>
      </c>
      <c r="C30" s="31">
        <v>-40.480000000000018</v>
      </c>
      <c r="D30" s="31">
        <v>0.41999999999999993</v>
      </c>
      <c r="E30" s="31">
        <v>0.41999999999999993</v>
      </c>
      <c r="F30" s="31">
        <v>0</v>
      </c>
      <c r="G30" s="31">
        <v>0</v>
      </c>
      <c r="H30" s="31">
        <v>0</v>
      </c>
      <c r="I30" s="31">
        <v>0</v>
      </c>
      <c r="J30" s="31"/>
      <c r="K30" s="31"/>
      <c r="M30" s="30">
        <v>21</v>
      </c>
      <c r="N30" s="32">
        <v>0</v>
      </c>
      <c r="O30" s="32">
        <v>-5.842028546275857E-2</v>
      </c>
      <c r="P30" s="32">
        <v>0.2709677419354839</v>
      </c>
      <c r="Q30" s="32">
        <v>0.2709677419354839</v>
      </c>
      <c r="R30" s="32">
        <v>0</v>
      </c>
      <c r="S30" s="32">
        <v>0</v>
      </c>
      <c r="T30" s="32">
        <v>0</v>
      </c>
      <c r="U30" s="32">
        <v>0</v>
      </c>
      <c r="V30" s="32"/>
      <c r="W30" s="32"/>
    </row>
    <row r="31" spans="1:23" x14ac:dyDescent="0.2">
      <c r="A31" s="30">
        <v>22</v>
      </c>
      <c r="B31" s="31">
        <v>0</v>
      </c>
      <c r="C31" s="31">
        <v>-1.8399999999999999</v>
      </c>
      <c r="D31" s="31">
        <v>0.42000000000000037</v>
      </c>
      <c r="E31" s="31">
        <v>0.42000000000000037</v>
      </c>
      <c r="F31" s="31">
        <v>0</v>
      </c>
      <c r="G31" s="31">
        <v>-102.84999999999991</v>
      </c>
      <c r="H31" s="31">
        <v>0</v>
      </c>
      <c r="I31" s="31">
        <v>0</v>
      </c>
      <c r="J31" s="31"/>
      <c r="K31" s="31"/>
      <c r="M31" s="30">
        <v>22</v>
      </c>
      <c r="N31" s="32">
        <v>0</v>
      </c>
      <c r="O31" s="32">
        <v>-5.8524173027989845E-2</v>
      </c>
      <c r="P31" s="32">
        <v>0.20289855072463792</v>
      </c>
      <c r="Q31" s="32">
        <v>0.20289855072463792</v>
      </c>
      <c r="R31" s="32">
        <v>0</v>
      </c>
      <c r="S31" s="32">
        <v>-5.8421234997074634E-2</v>
      </c>
      <c r="T31" s="32">
        <v>0</v>
      </c>
      <c r="U31" s="32">
        <v>0</v>
      </c>
      <c r="V31" s="32"/>
      <c r="W31" s="32"/>
    </row>
    <row r="32" spans="1:23" x14ac:dyDescent="0.2">
      <c r="A32" s="30">
        <v>23</v>
      </c>
      <c r="B32" s="31">
        <v>0</v>
      </c>
      <c r="C32" s="31">
        <v>-202.43000000000029</v>
      </c>
      <c r="D32" s="31">
        <v>0.9099999999999997</v>
      </c>
      <c r="E32" s="31">
        <v>0.9099999999999997</v>
      </c>
      <c r="F32" s="31">
        <v>0</v>
      </c>
      <c r="G32" s="31">
        <v>0</v>
      </c>
      <c r="H32" s="31">
        <v>0</v>
      </c>
      <c r="I32" s="31">
        <v>0</v>
      </c>
      <c r="J32" s="31"/>
      <c r="K32" s="31"/>
      <c r="M32" s="30">
        <v>23</v>
      </c>
      <c r="N32" s="32">
        <v>0</v>
      </c>
      <c r="O32" s="32">
        <v>-5.8419839022940345E-2</v>
      </c>
      <c r="P32" s="32">
        <v>0.25277777777777777</v>
      </c>
      <c r="Q32" s="32">
        <v>0.25277777777777777</v>
      </c>
      <c r="R32" s="32">
        <v>0</v>
      </c>
      <c r="S32" s="32">
        <v>0</v>
      </c>
      <c r="T32" s="32">
        <v>0</v>
      </c>
      <c r="U32" s="32">
        <v>0</v>
      </c>
      <c r="V32" s="32"/>
      <c r="W32" s="32"/>
    </row>
    <row r="33" spans="1:23" x14ac:dyDescent="0.2">
      <c r="A33" s="30">
        <v>24</v>
      </c>
      <c r="B33" s="31">
        <v>0</v>
      </c>
      <c r="C33" s="31">
        <v>-84.220000000000027</v>
      </c>
      <c r="D33" s="31">
        <v>1.2599999999999998</v>
      </c>
      <c r="E33" s="31">
        <v>1.2599999999999998</v>
      </c>
      <c r="F33" s="31">
        <v>0</v>
      </c>
      <c r="G33" s="31">
        <v>0</v>
      </c>
      <c r="H33" s="31">
        <v>0</v>
      </c>
      <c r="I33" s="31">
        <v>0</v>
      </c>
      <c r="J33" s="31"/>
      <c r="K33" s="31"/>
      <c r="M33" s="30">
        <v>24</v>
      </c>
      <c r="N33" s="32">
        <v>0</v>
      </c>
      <c r="O33" s="32">
        <v>-5.8422819723077835E-2</v>
      </c>
      <c r="P33" s="32">
        <v>0.27331887201735361</v>
      </c>
      <c r="Q33" s="32">
        <v>0.27331887201735361</v>
      </c>
      <c r="R33" s="32">
        <v>0</v>
      </c>
      <c r="S33" s="32">
        <v>0</v>
      </c>
      <c r="T33" s="32">
        <v>0</v>
      </c>
      <c r="U33" s="32">
        <v>0</v>
      </c>
      <c r="V33" s="32"/>
      <c r="W33" s="32"/>
    </row>
    <row r="34" spans="1:23" x14ac:dyDescent="0.2">
      <c r="A34" s="30">
        <v>25</v>
      </c>
      <c r="B34" s="31">
        <v>0</v>
      </c>
      <c r="C34" s="31">
        <v>-8.3899999999999864</v>
      </c>
      <c r="D34" s="31">
        <v>0.16999999999999993</v>
      </c>
      <c r="E34" s="31">
        <v>0.16999999999999993</v>
      </c>
      <c r="F34" s="31">
        <v>0</v>
      </c>
      <c r="G34" s="31">
        <v>0</v>
      </c>
      <c r="H34" s="31">
        <v>0</v>
      </c>
      <c r="I34" s="31">
        <v>0</v>
      </c>
      <c r="J34" s="31"/>
      <c r="K34" s="31"/>
      <c r="M34" s="30">
        <v>25</v>
      </c>
      <c r="N34" s="32">
        <v>0</v>
      </c>
      <c r="O34" s="32">
        <v>-5.8466898954703694E-2</v>
      </c>
      <c r="P34" s="32">
        <v>9.3406593406593297E-2</v>
      </c>
      <c r="Q34" s="32">
        <v>9.3406593406593297E-2</v>
      </c>
      <c r="R34" s="32">
        <v>0</v>
      </c>
      <c r="S34" s="32">
        <v>0</v>
      </c>
      <c r="T34" s="32">
        <v>0</v>
      </c>
      <c r="U34" s="32">
        <v>0</v>
      </c>
      <c r="V34" s="32"/>
      <c r="W34" s="32"/>
    </row>
    <row r="35" spans="1:23" x14ac:dyDescent="0.2">
      <c r="A35" s="30">
        <v>26</v>
      </c>
      <c r="B35" s="31">
        <v>0</v>
      </c>
      <c r="C35" s="31">
        <v>-0.4300000000000006</v>
      </c>
      <c r="D35" s="31">
        <v>0.5299999999999998</v>
      </c>
      <c r="E35" s="31">
        <v>0.5299999999999998</v>
      </c>
      <c r="F35" s="31">
        <v>0</v>
      </c>
      <c r="G35" s="31">
        <v>-10.5</v>
      </c>
      <c r="H35" s="31">
        <v>0</v>
      </c>
      <c r="I35" s="31">
        <v>0</v>
      </c>
      <c r="J35" s="31"/>
      <c r="K35" s="31"/>
      <c r="M35" s="30">
        <v>26</v>
      </c>
      <c r="N35" s="32">
        <v>0</v>
      </c>
      <c r="O35" s="32">
        <v>-5.7409879839786515E-2</v>
      </c>
      <c r="P35" s="32">
        <v>0.24537037037037024</v>
      </c>
      <c r="Q35" s="32">
        <v>0.24537037037037024</v>
      </c>
      <c r="R35" s="32">
        <v>0</v>
      </c>
      <c r="S35" s="32">
        <v>-5.8388478007006639E-2</v>
      </c>
      <c r="T35" s="32">
        <v>0</v>
      </c>
      <c r="U35" s="32">
        <v>0</v>
      </c>
      <c r="V35" s="32"/>
      <c r="W35" s="32"/>
    </row>
    <row r="36" spans="1:23" x14ac:dyDescent="0.2">
      <c r="A36" s="30">
        <v>27</v>
      </c>
      <c r="B36" s="31">
        <v>0</v>
      </c>
      <c r="C36" s="31">
        <v>-44.539999999999964</v>
      </c>
      <c r="D36" s="31">
        <v>0.70000000000000018</v>
      </c>
      <c r="E36" s="31">
        <v>0.70000000000000018</v>
      </c>
      <c r="F36" s="31">
        <v>0</v>
      </c>
      <c r="G36" s="31">
        <v>-389.72000000000025</v>
      </c>
      <c r="H36" s="31">
        <v>0</v>
      </c>
      <c r="I36" s="31">
        <v>0</v>
      </c>
      <c r="J36" s="31"/>
      <c r="K36" s="31"/>
      <c r="M36" s="30">
        <v>27</v>
      </c>
      <c r="N36" s="32">
        <v>0</v>
      </c>
      <c r="O36" s="32">
        <v>-5.8418477761892906E-2</v>
      </c>
      <c r="P36" s="32">
        <v>0.31674208144796379</v>
      </c>
      <c r="Q36" s="32">
        <v>0.31674208144796379</v>
      </c>
      <c r="R36" s="32">
        <v>0</v>
      </c>
      <c r="S36" s="32">
        <v>-5.8418100437401255E-2</v>
      </c>
      <c r="T36" s="32">
        <v>0</v>
      </c>
      <c r="U36" s="32">
        <v>0</v>
      </c>
      <c r="V36" s="32"/>
      <c r="W36" s="32"/>
    </row>
    <row r="37" spans="1:23" x14ac:dyDescent="0.2">
      <c r="A37" s="30">
        <v>28</v>
      </c>
      <c r="B37" s="31">
        <v>0</v>
      </c>
      <c r="C37" s="31">
        <v>-2.6900000000000048</v>
      </c>
      <c r="D37" s="31">
        <v>0.40999999999999992</v>
      </c>
      <c r="E37" s="31">
        <v>0.40999999999999992</v>
      </c>
      <c r="F37" s="31">
        <v>0</v>
      </c>
      <c r="G37" s="31">
        <v>0</v>
      </c>
      <c r="H37" s="31">
        <v>0</v>
      </c>
      <c r="I37" s="31">
        <v>0</v>
      </c>
      <c r="J37" s="31"/>
      <c r="K37" s="31"/>
      <c r="M37" s="30">
        <v>28</v>
      </c>
      <c r="N37" s="32">
        <v>0</v>
      </c>
      <c r="O37" s="32">
        <v>-5.8351409978308122E-2</v>
      </c>
      <c r="P37" s="32">
        <v>0.24698795180722888</v>
      </c>
      <c r="Q37" s="32">
        <v>0.24698795180722888</v>
      </c>
      <c r="R37" s="32">
        <v>0</v>
      </c>
      <c r="S37" s="32">
        <v>0</v>
      </c>
      <c r="T37" s="32">
        <v>0</v>
      </c>
      <c r="U37" s="32">
        <v>0</v>
      </c>
      <c r="V37" s="32"/>
      <c r="W37" s="32"/>
    </row>
    <row r="38" spans="1:23" x14ac:dyDescent="0.2">
      <c r="A38" s="30">
        <v>29</v>
      </c>
      <c r="B38" s="31">
        <v>0</v>
      </c>
      <c r="C38" s="31">
        <v>-2.740000000000002</v>
      </c>
      <c r="D38" s="31">
        <v>0.40999999999999992</v>
      </c>
      <c r="E38" s="31">
        <v>0.40999999999999992</v>
      </c>
      <c r="F38" s="31">
        <v>0</v>
      </c>
      <c r="G38" s="31">
        <v>0</v>
      </c>
      <c r="H38" s="31">
        <v>0</v>
      </c>
      <c r="I38" s="31">
        <v>0</v>
      </c>
      <c r="J38" s="31"/>
      <c r="K38" s="31"/>
      <c r="M38" s="30">
        <v>29</v>
      </c>
      <c r="N38" s="32">
        <v>0</v>
      </c>
      <c r="O38" s="32">
        <v>-5.8359957401491025E-2</v>
      </c>
      <c r="P38" s="32">
        <v>0.27516778523489926</v>
      </c>
      <c r="Q38" s="32">
        <v>0.27516778523489926</v>
      </c>
      <c r="R38" s="32">
        <v>0</v>
      </c>
      <c r="S38" s="32">
        <v>0</v>
      </c>
      <c r="T38" s="32">
        <v>0</v>
      </c>
      <c r="U38" s="32">
        <v>0</v>
      </c>
      <c r="V38" s="32"/>
      <c r="W38" s="32"/>
    </row>
    <row r="39" spans="1:23" x14ac:dyDescent="0.2">
      <c r="A39" s="30">
        <v>30</v>
      </c>
      <c r="B39" s="31">
        <v>0</v>
      </c>
      <c r="C39" s="31">
        <v>-4.1599999999999966</v>
      </c>
      <c r="D39" s="31">
        <v>0.40999999999999992</v>
      </c>
      <c r="E39" s="31">
        <v>0.40999999999999992</v>
      </c>
      <c r="F39" s="31">
        <v>0</v>
      </c>
      <c r="G39" s="31">
        <v>0</v>
      </c>
      <c r="H39" s="31">
        <v>0</v>
      </c>
      <c r="I39" s="31">
        <v>0</v>
      </c>
      <c r="J39" s="31"/>
      <c r="K39" s="31"/>
      <c r="M39" s="30">
        <v>30</v>
      </c>
      <c r="N39" s="32">
        <v>0</v>
      </c>
      <c r="O39" s="32">
        <v>-5.842696629213473E-2</v>
      </c>
      <c r="P39" s="32">
        <v>0.27333333333333321</v>
      </c>
      <c r="Q39" s="32">
        <v>0.27333333333333321</v>
      </c>
      <c r="R39" s="32">
        <v>0</v>
      </c>
      <c r="S39" s="32">
        <v>0</v>
      </c>
      <c r="T39" s="32">
        <v>0</v>
      </c>
      <c r="U39" s="32">
        <v>0</v>
      </c>
      <c r="V39" s="32"/>
      <c r="W39" s="32"/>
    </row>
    <row r="40" spans="1:23" x14ac:dyDescent="0.2">
      <c r="A40" s="30">
        <v>31</v>
      </c>
      <c r="B40" s="31">
        <v>0</v>
      </c>
      <c r="C40" s="31">
        <v>-31.380000000000052</v>
      </c>
      <c r="D40" s="31">
        <v>0.35000000000000009</v>
      </c>
      <c r="E40" s="31">
        <v>0.35000000000000009</v>
      </c>
      <c r="F40" s="31">
        <v>0</v>
      </c>
      <c r="G40" s="31">
        <v>0</v>
      </c>
      <c r="H40" s="31">
        <v>0</v>
      </c>
      <c r="I40" s="31">
        <v>0</v>
      </c>
      <c r="J40" s="31"/>
      <c r="K40" s="31"/>
      <c r="M40" s="30">
        <v>31</v>
      </c>
      <c r="N40" s="32">
        <v>0</v>
      </c>
      <c r="O40" s="32">
        <v>-5.8427049973933221E-2</v>
      </c>
      <c r="P40" s="32">
        <v>0.10606060606060619</v>
      </c>
      <c r="Q40" s="32">
        <v>0.10606060606060619</v>
      </c>
      <c r="R40" s="32">
        <v>0</v>
      </c>
      <c r="S40" s="32">
        <v>0</v>
      </c>
      <c r="T40" s="32">
        <v>0</v>
      </c>
      <c r="U40" s="32">
        <v>0</v>
      </c>
      <c r="V40" s="32"/>
      <c r="W40" s="32"/>
    </row>
    <row r="41" spans="1:23" x14ac:dyDescent="0.2">
      <c r="A41" s="30">
        <v>32</v>
      </c>
      <c r="B41" s="31">
        <v>0</v>
      </c>
      <c r="C41" s="31">
        <v>-0.58999999999999986</v>
      </c>
      <c r="D41" s="31">
        <v>0.41999999999999993</v>
      </c>
      <c r="E41" s="31">
        <v>0.41999999999999993</v>
      </c>
      <c r="F41" s="31">
        <v>0</v>
      </c>
      <c r="G41" s="31">
        <v>0</v>
      </c>
      <c r="H41" s="31">
        <v>0</v>
      </c>
      <c r="I41" s="31">
        <v>0</v>
      </c>
      <c r="J41" s="31"/>
      <c r="K41" s="31"/>
      <c r="M41" s="30">
        <v>32</v>
      </c>
      <c r="N41" s="32">
        <v>0</v>
      </c>
      <c r="O41" s="32">
        <v>-5.8941058941058944E-2</v>
      </c>
      <c r="P41" s="32">
        <v>0.27272727272727271</v>
      </c>
      <c r="Q41" s="32">
        <v>0.27272727272727271</v>
      </c>
      <c r="R41" s="32">
        <v>0</v>
      </c>
      <c r="S41" s="32">
        <v>0</v>
      </c>
      <c r="T41" s="32">
        <v>0</v>
      </c>
      <c r="U41" s="32">
        <v>0</v>
      </c>
      <c r="V41" s="32"/>
      <c r="W41" s="32"/>
    </row>
    <row r="42" spans="1:23" x14ac:dyDescent="0.2">
      <c r="A42" s="30">
        <v>33</v>
      </c>
      <c r="B42" s="31">
        <v>0</v>
      </c>
      <c r="C42" s="31">
        <v>-535.40000000000146</v>
      </c>
      <c r="D42" s="31">
        <v>1.7600000000000007</v>
      </c>
      <c r="E42" s="31">
        <v>1.7600000000000007</v>
      </c>
      <c r="F42" s="31">
        <v>0</v>
      </c>
      <c r="G42" s="31">
        <v>0</v>
      </c>
      <c r="H42" s="31">
        <v>0</v>
      </c>
      <c r="I42" s="31">
        <v>0</v>
      </c>
      <c r="J42" s="31"/>
      <c r="K42" s="31"/>
      <c r="M42" s="30">
        <v>33</v>
      </c>
      <c r="N42" s="32">
        <v>0</v>
      </c>
      <c r="O42" s="32">
        <v>-5.8418722796941047E-2</v>
      </c>
      <c r="P42" s="32">
        <v>0.43349753694581294</v>
      </c>
      <c r="Q42" s="32">
        <v>0.43349753694581294</v>
      </c>
      <c r="R42" s="32">
        <v>0</v>
      </c>
      <c r="S42" s="32">
        <v>0</v>
      </c>
      <c r="T42" s="32">
        <v>0</v>
      </c>
      <c r="U42" s="32">
        <v>0</v>
      </c>
      <c r="V42" s="32"/>
      <c r="W42" s="32"/>
    </row>
    <row r="43" spans="1:23" x14ac:dyDescent="0.2">
      <c r="A43" s="30">
        <v>34</v>
      </c>
      <c r="B43" s="31">
        <v>0</v>
      </c>
      <c r="C43" s="31">
        <v>-0.21999999999999975</v>
      </c>
      <c r="D43" s="31">
        <v>0.41999999999999993</v>
      </c>
      <c r="E43" s="31">
        <v>0.41999999999999993</v>
      </c>
      <c r="F43" s="31">
        <v>0</v>
      </c>
      <c r="G43" s="31">
        <v>0</v>
      </c>
      <c r="H43" s="31">
        <v>0</v>
      </c>
      <c r="I43" s="31">
        <v>0</v>
      </c>
      <c r="J43" s="31"/>
      <c r="K43" s="31"/>
      <c r="M43" s="30">
        <v>34</v>
      </c>
      <c r="N43" s="32">
        <v>0</v>
      </c>
      <c r="O43" s="32">
        <v>-5.962059620596194E-2</v>
      </c>
      <c r="P43" s="32">
        <v>0.26751592356687892</v>
      </c>
      <c r="Q43" s="32">
        <v>0.26751592356687892</v>
      </c>
      <c r="R43" s="32">
        <v>0</v>
      </c>
      <c r="S43" s="32">
        <v>0</v>
      </c>
      <c r="T43" s="32">
        <v>0</v>
      </c>
      <c r="U43" s="32">
        <v>0</v>
      </c>
      <c r="V43" s="32"/>
      <c r="W43" s="32"/>
    </row>
    <row r="44" spans="1:23" x14ac:dyDescent="0.2">
      <c r="A44" s="30">
        <v>35</v>
      </c>
      <c r="B44" s="31">
        <v>0</v>
      </c>
      <c r="C44" s="31">
        <v>-3.8299999999999983</v>
      </c>
      <c r="D44" s="31">
        <v>0.17999999999999994</v>
      </c>
      <c r="E44" s="31">
        <v>0.17999999999999994</v>
      </c>
      <c r="F44" s="31">
        <v>0</v>
      </c>
      <c r="G44" s="31">
        <v>0</v>
      </c>
      <c r="H44" s="31">
        <v>0</v>
      </c>
      <c r="I44" s="31">
        <v>0</v>
      </c>
      <c r="J44" s="31"/>
      <c r="K44" s="31"/>
      <c r="M44" s="30">
        <v>35</v>
      </c>
      <c r="N44" s="32">
        <v>0</v>
      </c>
      <c r="O44" s="32">
        <v>-5.8446513047459181E-2</v>
      </c>
      <c r="P44" s="32">
        <v>9.7826086956521729E-2</v>
      </c>
      <c r="Q44" s="32">
        <v>9.7826086956521729E-2</v>
      </c>
      <c r="R44" s="32">
        <v>0</v>
      </c>
      <c r="S44" s="32">
        <v>0</v>
      </c>
      <c r="T44" s="32">
        <v>0</v>
      </c>
      <c r="U44" s="32">
        <v>0</v>
      </c>
      <c r="V44" s="32"/>
      <c r="W44" s="32"/>
    </row>
    <row r="45" spans="1:23" x14ac:dyDescent="0.2">
      <c r="A45" s="30">
        <v>36</v>
      </c>
      <c r="B45" s="31">
        <v>0</v>
      </c>
      <c r="C45" s="31">
        <v>-0.75</v>
      </c>
      <c r="D45" s="31">
        <v>0.48</v>
      </c>
      <c r="E45" s="31">
        <v>0.48</v>
      </c>
      <c r="F45" s="31">
        <v>0</v>
      </c>
      <c r="G45" s="31">
        <v>0</v>
      </c>
      <c r="H45" s="31">
        <v>0</v>
      </c>
      <c r="I45" s="31">
        <v>0</v>
      </c>
      <c r="J45" s="31"/>
      <c r="K45" s="31"/>
      <c r="M45" s="30">
        <v>36</v>
      </c>
      <c r="N45" s="32">
        <v>0</v>
      </c>
      <c r="O45" s="32">
        <v>-5.8411214953271062E-2</v>
      </c>
      <c r="P45" s="32">
        <v>0.25668449197860954</v>
      </c>
      <c r="Q45" s="32">
        <v>0.25668449197860954</v>
      </c>
      <c r="R45" s="32">
        <v>0</v>
      </c>
      <c r="S45" s="32">
        <v>0</v>
      </c>
      <c r="T45" s="32">
        <v>0</v>
      </c>
      <c r="U45" s="32">
        <v>0</v>
      </c>
      <c r="V45" s="32"/>
      <c r="W45" s="32"/>
    </row>
    <row r="46" spans="1:23" x14ac:dyDescent="0.2">
      <c r="A46" s="30">
        <v>37</v>
      </c>
      <c r="B46" s="31">
        <v>0</v>
      </c>
      <c r="C46" s="31">
        <v>-3.8400000000000034</v>
      </c>
      <c r="D46" s="31">
        <v>0.40999999999999992</v>
      </c>
      <c r="E46" s="31">
        <v>0.40999999999999992</v>
      </c>
      <c r="F46" s="31">
        <v>0</v>
      </c>
      <c r="G46" s="31">
        <v>0</v>
      </c>
      <c r="H46" s="31">
        <v>0</v>
      </c>
      <c r="I46" s="31">
        <v>0</v>
      </c>
      <c r="J46" s="31"/>
      <c r="K46" s="31"/>
      <c r="M46" s="30">
        <v>37</v>
      </c>
      <c r="N46" s="32">
        <v>0</v>
      </c>
      <c r="O46" s="32">
        <v>-5.8420812414422651E-2</v>
      </c>
      <c r="P46" s="32">
        <v>0.27333333333333321</v>
      </c>
      <c r="Q46" s="32">
        <v>0.27333333333333321</v>
      </c>
      <c r="R46" s="32">
        <v>0</v>
      </c>
      <c r="S46" s="32">
        <v>0</v>
      </c>
      <c r="T46" s="32">
        <v>0</v>
      </c>
      <c r="U46" s="32">
        <v>0</v>
      </c>
      <c r="V46" s="32"/>
      <c r="W46" s="32"/>
    </row>
    <row r="47" spans="1:23" x14ac:dyDescent="0.2">
      <c r="A47" s="30">
        <v>38</v>
      </c>
      <c r="B47" s="31">
        <v>0</v>
      </c>
      <c r="C47" s="31">
        <v>-42.319999999999936</v>
      </c>
      <c r="D47" s="31">
        <v>0.95999999999999952</v>
      </c>
      <c r="E47" s="31">
        <v>0.95999999999999952</v>
      </c>
      <c r="F47" s="31">
        <v>0</v>
      </c>
      <c r="G47" s="31">
        <v>0</v>
      </c>
      <c r="H47" s="31">
        <v>0</v>
      </c>
      <c r="I47" s="31">
        <v>0</v>
      </c>
      <c r="J47" s="31"/>
      <c r="K47" s="31"/>
      <c r="M47" s="30">
        <v>38</v>
      </c>
      <c r="N47" s="32">
        <v>0</v>
      </c>
      <c r="O47" s="32">
        <v>-5.8420762009939176E-2</v>
      </c>
      <c r="P47" s="32">
        <v>0.30188679245283012</v>
      </c>
      <c r="Q47" s="32">
        <v>0.30188679245283012</v>
      </c>
      <c r="R47" s="32">
        <v>0</v>
      </c>
      <c r="S47" s="32">
        <v>0</v>
      </c>
      <c r="T47" s="32">
        <v>0</v>
      </c>
      <c r="U47" s="32">
        <v>0</v>
      </c>
      <c r="V47" s="32"/>
      <c r="W47" s="32"/>
    </row>
    <row r="48" spans="1:23" x14ac:dyDescent="0.2">
      <c r="A48" s="30">
        <v>39</v>
      </c>
      <c r="B48" s="31">
        <v>0</v>
      </c>
      <c r="C48" s="31">
        <v>-4.730000000000004</v>
      </c>
      <c r="D48" s="31">
        <v>0.40999999999999992</v>
      </c>
      <c r="E48" s="31">
        <v>0.40999999999999992</v>
      </c>
      <c r="F48" s="31">
        <v>0</v>
      </c>
      <c r="G48" s="31">
        <v>0</v>
      </c>
      <c r="H48" s="31">
        <v>0</v>
      </c>
      <c r="I48" s="31">
        <v>0</v>
      </c>
      <c r="J48" s="31"/>
      <c r="K48" s="31"/>
      <c r="M48" s="30">
        <v>39</v>
      </c>
      <c r="N48" s="32">
        <v>0</v>
      </c>
      <c r="O48" s="32">
        <v>-5.8452792881858673E-2</v>
      </c>
      <c r="P48" s="32">
        <v>0.26623376623376616</v>
      </c>
      <c r="Q48" s="32">
        <v>0.26623376623376616</v>
      </c>
      <c r="R48" s="32">
        <v>0</v>
      </c>
      <c r="S48" s="32">
        <v>0</v>
      </c>
      <c r="T48" s="32">
        <v>0</v>
      </c>
      <c r="U48" s="32">
        <v>0</v>
      </c>
      <c r="V48" s="32"/>
      <c r="W48" s="32"/>
    </row>
    <row r="49" spans="1:23" x14ac:dyDescent="0.2">
      <c r="A49" s="30">
        <v>40</v>
      </c>
      <c r="B49" s="31">
        <v>0</v>
      </c>
      <c r="C49" s="31">
        <v>-0.10999999999999988</v>
      </c>
      <c r="D49" s="31">
        <v>0.44999999999999996</v>
      </c>
      <c r="E49" s="31">
        <v>0.44999999999999996</v>
      </c>
      <c r="F49" s="31">
        <v>0</v>
      </c>
      <c r="G49" s="31">
        <v>-15.819999999999993</v>
      </c>
      <c r="H49" s="31">
        <v>0</v>
      </c>
      <c r="I49" s="31">
        <v>0</v>
      </c>
      <c r="J49" s="31"/>
      <c r="K49" s="31"/>
      <c r="M49" s="30">
        <v>40</v>
      </c>
      <c r="N49" s="32">
        <v>0</v>
      </c>
      <c r="O49" s="32">
        <v>-5.6994818652849721E-2</v>
      </c>
      <c r="P49" s="32">
        <v>0.25568181818181812</v>
      </c>
      <c r="Q49" s="32">
        <v>0.25568181818181812</v>
      </c>
      <c r="R49" s="32">
        <v>0</v>
      </c>
      <c r="S49" s="32">
        <v>-5.8428128231644227E-2</v>
      </c>
      <c r="T49" s="32">
        <v>0</v>
      </c>
      <c r="U49" s="32">
        <v>0</v>
      </c>
      <c r="V49" s="32"/>
      <c r="W49" s="32"/>
    </row>
    <row r="50" spans="1:23" x14ac:dyDescent="0.2">
      <c r="A50" s="30">
        <v>41</v>
      </c>
      <c r="B50" s="31">
        <v>0</v>
      </c>
      <c r="C50" s="31">
        <v>-15.179999999999978</v>
      </c>
      <c r="D50" s="31">
        <v>0.63000000000000012</v>
      </c>
      <c r="E50" s="31">
        <v>0.63000000000000012</v>
      </c>
      <c r="F50" s="31">
        <v>0</v>
      </c>
      <c r="G50" s="31">
        <v>0</v>
      </c>
      <c r="H50" s="31">
        <v>0</v>
      </c>
      <c r="I50" s="31">
        <v>0</v>
      </c>
      <c r="J50" s="31"/>
      <c r="K50" s="31"/>
      <c r="M50" s="30">
        <v>41</v>
      </c>
      <c r="N50" s="32">
        <v>0</v>
      </c>
      <c r="O50" s="32">
        <v>-5.8420566502462967E-2</v>
      </c>
      <c r="P50" s="32">
        <v>0.35795454545454541</v>
      </c>
      <c r="Q50" s="32">
        <v>0.35795454545454541</v>
      </c>
      <c r="R50" s="32">
        <v>0</v>
      </c>
      <c r="S50" s="32">
        <v>0</v>
      </c>
      <c r="T50" s="32">
        <v>0</v>
      </c>
      <c r="U50" s="32">
        <v>0</v>
      </c>
      <c r="V50" s="32"/>
      <c r="W50" s="32"/>
    </row>
    <row r="51" spans="1:23" x14ac:dyDescent="0.2">
      <c r="A51" s="30">
        <v>42</v>
      </c>
      <c r="B51" s="31">
        <v>0</v>
      </c>
      <c r="C51" s="31">
        <v>-15.179999999999978</v>
      </c>
      <c r="D51" s="31">
        <v>0.63000000000000012</v>
      </c>
      <c r="E51" s="31">
        <v>0.63000000000000012</v>
      </c>
      <c r="F51" s="31">
        <v>0</v>
      </c>
      <c r="G51" s="31">
        <v>0</v>
      </c>
      <c r="H51" s="31">
        <v>0</v>
      </c>
      <c r="I51" s="31">
        <v>0</v>
      </c>
      <c r="J51" s="31"/>
      <c r="K51" s="31"/>
      <c r="M51" s="30">
        <v>42</v>
      </c>
      <c r="N51" s="32">
        <v>0</v>
      </c>
      <c r="O51" s="32">
        <v>-5.8420566502462967E-2</v>
      </c>
      <c r="P51" s="32">
        <v>0.35795454545454541</v>
      </c>
      <c r="Q51" s="32">
        <v>0.35795454545454541</v>
      </c>
      <c r="R51" s="32">
        <v>0</v>
      </c>
      <c r="S51" s="32">
        <v>0</v>
      </c>
      <c r="T51" s="32">
        <v>0</v>
      </c>
      <c r="U51" s="32">
        <v>0</v>
      </c>
      <c r="V51" s="32"/>
      <c r="W51" s="32"/>
    </row>
    <row r="52" spans="1:23" x14ac:dyDescent="0.2">
      <c r="A52" s="30">
        <v>43</v>
      </c>
      <c r="B52" s="31">
        <v>0</v>
      </c>
      <c r="C52" s="31">
        <v>-1.4499999999999993</v>
      </c>
      <c r="D52" s="31">
        <v>0.41999999999999993</v>
      </c>
      <c r="E52" s="31">
        <v>0.41999999999999993</v>
      </c>
      <c r="F52" s="31">
        <v>0</v>
      </c>
      <c r="G52" s="31">
        <v>-108.38000000000011</v>
      </c>
      <c r="H52" s="31">
        <v>0</v>
      </c>
      <c r="I52" s="31">
        <v>0</v>
      </c>
      <c r="J52" s="31"/>
      <c r="K52" s="31"/>
      <c r="M52" s="30">
        <v>43</v>
      </c>
      <c r="N52" s="32">
        <v>0</v>
      </c>
      <c r="O52" s="32">
        <v>-5.806968362034437E-2</v>
      </c>
      <c r="P52" s="32">
        <v>0.26249999999999996</v>
      </c>
      <c r="Q52" s="32">
        <v>0.26249999999999996</v>
      </c>
      <c r="R52" s="32">
        <v>0</v>
      </c>
      <c r="S52" s="32">
        <v>-5.841863273017367E-2</v>
      </c>
      <c r="T52" s="32">
        <v>0</v>
      </c>
      <c r="U52" s="32">
        <v>0</v>
      </c>
      <c r="V52" s="32"/>
      <c r="W52" s="32"/>
    </row>
    <row r="53" spans="1:23" x14ac:dyDescent="0.2">
      <c r="A53" s="30">
        <v>44</v>
      </c>
      <c r="B53" s="31">
        <v>0</v>
      </c>
      <c r="C53" s="31">
        <v>-4.3200000000000074</v>
      </c>
      <c r="D53" s="31">
        <v>0.40999999999999992</v>
      </c>
      <c r="E53" s="31">
        <v>0.40999999999999992</v>
      </c>
      <c r="F53" s="31">
        <v>0</v>
      </c>
      <c r="G53" s="31">
        <v>0</v>
      </c>
      <c r="H53" s="31">
        <v>0</v>
      </c>
      <c r="I53" s="31">
        <v>0</v>
      </c>
      <c r="J53" s="31"/>
      <c r="K53" s="31"/>
      <c r="M53" s="30">
        <v>44</v>
      </c>
      <c r="N53" s="32">
        <v>0</v>
      </c>
      <c r="O53" s="32">
        <v>-5.8346839546191354E-2</v>
      </c>
      <c r="P53" s="32">
        <v>0.27333333333333321</v>
      </c>
      <c r="Q53" s="32">
        <v>0.27333333333333321</v>
      </c>
      <c r="R53" s="32">
        <v>0</v>
      </c>
      <c r="S53" s="32">
        <v>0</v>
      </c>
      <c r="T53" s="32">
        <v>0</v>
      </c>
      <c r="U53" s="32">
        <v>0</v>
      </c>
      <c r="V53" s="32"/>
      <c r="W53" s="32"/>
    </row>
    <row r="54" spans="1:23" x14ac:dyDescent="0.2">
      <c r="A54" s="30">
        <v>45</v>
      </c>
      <c r="B54" s="31">
        <v>0</v>
      </c>
      <c r="C54" s="31">
        <v>-0.86000000000000121</v>
      </c>
      <c r="D54" s="31">
        <v>0.46999999999999975</v>
      </c>
      <c r="E54" s="31">
        <v>0.46999999999999975</v>
      </c>
      <c r="F54" s="31">
        <v>0</v>
      </c>
      <c r="G54" s="31">
        <v>-163.32000000000016</v>
      </c>
      <c r="H54" s="31">
        <v>0</v>
      </c>
      <c r="I54" s="31">
        <v>0</v>
      </c>
      <c r="J54" s="31"/>
      <c r="K54" s="31"/>
      <c r="M54" s="30">
        <v>45</v>
      </c>
      <c r="N54" s="32">
        <v>0</v>
      </c>
      <c r="O54" s="32">
        <v>-5.846363018354872E-2</v>
      </c>
      <c r="P54" s="32">
        <v>0.25966850828729271</v>
      </c>
      <c r="Q54" s="32">
        <v>0.25966850828729271</v>
      </c>
      <c r="R54" s="32">
        <v>0</v>
      </c>
      <c r="S54" s="32">
        <v>-5.8417658357566737E-2</v>
      </c>
      <c r="T54" s="32">
        <v>0</v>
      </c>
      <c r="U54" s="32">
        <v>0</v>
      </c>
      <c r="V54" s="32"/>
      <c r="W54" s="32"/>
    </row>
    <row r="55" spans="1:23" x14ac:dyDescent="0.2">
      <c r="A55" s="30">
        <v>46</v>
      </c>
      <c r="B55" s="31">
        <v>0</v>
      </c>
      <c r="C55" s="31">
        <v>-200.36999999999989</v>
      </c>
      <c r="D55" s="31">
        <v>0.10000000000000009</v>
      </c>
      <c r="E55" s="31">
        <v>0.10000000000000009</v>
      </c>
      <c r="F55" s="31">
        <v>0</v>
      </c>
      <c r="G55" s="31">
        <v>0</v>
      </c>
      <c r="H55" s="31">
        <v>0</v>
      </c>
      <c r="I55" s="31">
        <v>0</v>
      </c>
      <c r="J55" s="31"/>
      <c r="K55" s="31"/>
      <c r="M55" s="30">
        <v>46</v>
      </c>
      <c r="N55" s="32">
        <v>0</v>
      </c>
      <c r="O55" s="32">
        <v>-5.8419464408064448E-2</v>
      </c>
      <c r="P55" s="32">
        <v>3.5460992907801359E-2</v>
      </c>
      <c r="Q55" s="32">
        <v>3.5460992907801359E-2</v>
      </c>
      <c r="R55" s="32">
        <v>0</v>
      </c>
      <c r="S55" s="32">
        <v>0</v>
      </c>
      <c r="T55" s="32">
        <v>0</v>
      </c>
      <c r="U55" s="32">
        <v>0</v>
      </c>
      <c r="V55" s="32"/>
      <c r="W55" s="32"/>
    </row>
    <row r="56" spans="1:23" x14ac:dyDescent="0.2">
      <c r="A56" s="30">
        <v>47</v>
      </c>
      <c r="B56" s="31">
        <v>0</v>
      </c>
      <c r="C56" s="31">
        <v>-3.5200000000000031</v>
      </c>
      <c r="D56" s="31">
        <v>0.4300000000000006</v>
      </c>
      <c r="E56" s="31">
        <v>0.4300000000000006</v>
      </c>
      <c r="F56" s="31">
        <v>0</v>
      </c>
      <c r="G56" s="31">
        <v>0</v>
      </c>
      <c r="H56" s="31">
        <v>0</v>
      </c>
      <c r="I56" s="31">
        <v>0</v>
      </c>
      <c r="J56" s="31"/>
      <c r="K56" s="31"/>
      <c r="M56" s="30">
        <v>47</v>
      </c>
      <c r="N56" s="32">
        <v>0</v>
      </c>
      <c r="O56" s="32">
        <v>-5.843293492695889E-2</v>
      </c>
      <c r="P56" s="32">
        <v>6.3988095238095344E-2</v>
      </c>
      <c r="Q56" s="32">
        <v>6.3988095238095344E-2</v>
      </c>
      <c r="R56" s="32">
        <v>0</v>
      </c>
      <c r="S56" s="32">
        <v>0</v>
      </c>
      <c r="T56" s="32">
        <v>0</v>
      </c>
      <c r="U56" s="32">
        <v>0</v>
      </c>
      <c r="V56" s="32"/>
      <c r="W56" s="32"/>
    </row>
    <row r="57" spans="1:23" x14ac:dyDescent="0.2">
      <c r="A57" s="30">
        <v>48</v>
      </c>
      <c r="B57" s="31">
        <v>0</v>
      </c>
      <c r="C57" s="31">
        <v>-6.75</v>
      </c>
      <c r="D57" s="31">
        <v>0.59999999999999964</v>
      </c>
      <c r="E57" s="31">
        <v>0.59999999999999964</v>
      </c>
      <c r="F57" s="31">
        <v>0</v>
      </c>
      <c r="G57" s="31">
        <v>0</v>
      </c>
      <c r="H57" s="31">
        <v>0</v>
      </c>
      <c r="I57" s="31">
        <v>0</v>
      </c>
      <c r="J57" s="31"/>
      <c r="K57" s="31"/>
      <c r="M57" s="30">
        <v>48</v>
      </c>
      <c r="N57" s="32">
        <v>0</v>
      </c>
      <c r="O57" s="32">
        <v>-5.8436499004415166E-2</v>
      </c>
      <c r="P57" s="32">
        <v>7.585335018963324E-2</v>
      </c>
      <c r="Q57" s="32">
        <v>7.585335018963324E-2</v>
      </c>
      <c r="R57" s="32">
        <v>0</v>
      </c>
      <c r="S57" s="32">
        <v>0</v>
      </c>
      <c r="T57" s="32">
        <v>0</v>
      </c>
      <c r="U57" s="32">
        <v>0</v>
      </c>
      <c r="V57" s="32"/>
      <c r="W57" s="32"/>
    </row>
    <row r="58" spans="1:23" x14ac:dyDescent="0.2">
      <c r="A58" s="30">
        <v>49</v>
      </c>
      <c r="B58" s="31">
        <v>0</v>
      </c>
      <c r="C58" s="31">
        <v>-174.48999999999978</v>
      </c>
      <c r="D58" s="31">
        <v>1.8099999999999996</v>
      </c>
      <c r="E58" s="31">
        <v>1.8099999999999996</v>
      </c>
      <c r="F58" s="31">
        <v>0</v>
      </c>
      <c r="G58" s="31">
        <v>0</v>
      </c>
      <c r="H58" s="31">
        <v>0</v>
      </c>
      <c r="I58" s="31">
        <v>0</v>
      </c>
      <c r="J58" s="31"/>
      <c r="K58" s="31"/>
      <c r="M58" s="30">
        <v>49</v>
      </c>
      <c r="N58" s="32">
        <v>0</v>
      </c>
      <c r="O58" s="32">
        <v>-5.8417449237516461E-2</v>
      </c>
      <c r="P58" s="32">
        <v>0.28730158730158717</v>
      </c>
      <c r="Q58" s="32">
        <v>0.28730158730158717</v>
      </c>
      <c r="R58" s="32">
        <v>0</v>
      </c>
      <c r="S58" s="32">
        <v>0</v>
      </c>
      <c r="T58" s="32">
        <v>0</v>
      </c>
      <c r="U58" s="32">
        <v>0</v>
      </c>
      <c r="V58" s="32"/>
      <c r="W58" s="32"/>
    </row>
    <row r="59" spans="1:23" x14ac:dyDescent="0.2">
      <c r="A59" s="30">
        <v>50</v>
      </c>
      <c r="B59" s="31">
        <v>0</v>
      </c>
      <c r="C59" s="31">
        <v>-160.85999999999967</v>
      </c>
      <c r="D59" s="31">
        <v>1.42</v>
      </c>
      <c r="E59" s="31">
        <v>1.42</v>
      </c>
      <c r="F59" s="31">
        <v>0</v>
      </c>
      <c r="G59" s="31">
        <v>0</v>
      </c>
      <c r="H59" s="31">
        <v>0</v>
      </c>
      <c r="I59" s="31">
        <v>0</v>
      </c>
      <c r="J59" s="31"/>
      <c r="K59" s="31"/>
      <c r="M59" s="30">
        <v>50</v>
      </c>
      <c r="N59" s="32">
        <v>0</v>
      </c>
      <c r="O59" s="32">
        <v>-5.8417646588853844E-2</v>
      </c>
      <c r="P59" s="32">
        <v>0.27680311890838216</v>
      </c>
      <c r="Q59" s="32">
        <v>0.27680311890838216</v>
      </c>
      <c r="R59" s="32">
        <v>0</v>
      </c>
      <c r="S59" s="32">
        <v>0</v>
      </c>
      <c r="T59" s="32">
        <v>0</v>
      </c>
      <c r="U59" s="32">
        <v>0</v>
      </c>
      <c r="V59" s="32"/>
      <c r="W59" s="32"/>
    </row>
    <row r="60" spans="1:23" x14ac:dyDescent="0.2">
      <c r="A60" s="30">
        <v>51</v>
      </c>
      <c r="B60" s="31">
        <v>0</v>
      </c>
      <c r="C60" s="31">
        <v>-6.75</v>
      </c>
      <c r="D60" s="31">
        <v>1.4299999999999997</v>
      </c>
      <c r="E60" s="31">
        <v>1.4299999999999997</v>
      </c>
      <c r="F60" s="31">
        <v>0</v>
      </c>
      <c r="G60" s="31">
        <v>0</v>
      </c>
      <c r="H60" s="31">
        <v>0</v>
      </c>
      <c r="I60" s="31">
        <v>0</v>
      </c>
      <c r="J60" s="31"/>
      <c r="K60" s="31"/>
      <c r="M60" s="30">
        <v>51</v>
      </c>
      <c r="N60" s="32">
        <v>0</v>
      </c>
      <c r="O60" s="32">
        <v>-5.8436499004415166E-2</v>
      </c>
      <c r="P60" s="32">
        <v>0.15492957746478875</v>
      </c>
      <c r="Q60" s="32">
        <v>0.15492957746478875</v>
      </c>
      <c r="R60" s="32">
        <v>0</v>
      </c>
      <c r="S60" s="32">
        <v>0</v>
      </c>
      <c r="T60" s="32">
        <v>0</v>
      </c>
      <c r="U60" s="32">
        <v>0</v>
      </c>
      <c r="V60" s="32"/>
      <c r="W60" s="32"/>
    </row>
    <row r="61" spans="1:23" x14ac:dyDescent="0.2">
      <c r="A61" s="30">
        <v>52</v>
      </c>
      <c r="B61" s="31">
        <v>0</v>
      </c>
      <c r="C61" s="31">
        <v>-6.75</v>
      </c>
      <c r="D61" s="31">
        <v>0.27000000000000046</v>
      </c>
      <c r="E61" s="31">
        <v>0.27000000000000046</v>
      </c>
      <c r="F61" s="31">
        <v>0</v>
      </c>
      <c r="G61" s="31">
        <v>0</v>
      </c>
      <c r="H61" s="31">
        <v>0</v>
      </c>
      <c r="I61" s="31">
        <v>0</v>
      </c>
      <c r="J61" s="31"/>
      <c r="K61" s="31"/>
      <c r="M61" s="30">
        <v>52</v>
      </c>
      <c r="N61" s="32">
        <v>0</v>
      </c>
      <c r="O61" s="32">
        <v>-5.8436499004415166E-2</v>
      </c>
      <c r="P61" s="32">
        <v>6.8877551020408267E-2</v>
      </c>
      <c r="Q61" s="32">
        <v>6.8877551020408267E-2</v>
      </c>
      <c r="R61" s="32">
        <v>0</v>
      </c>
      <c r="S61" s="32">
        <v>0</v>
      </c>
      <c r="T61" s="32">
        <v>0</v>
      </c>
      <c r="U61" s="32">
        <v>0</v>
      </c>
      <c r="V61" s="32"/>
      <c r="W61" s="32"/>
    </row>
    <row r="62" spans="1:23" x14ac:dyDescent="0.2">
      <c r="A62" s="30">
        <v>53</v>
      </c>
      <c r="B62" s="31">
        <v>0</v>
      </c>
      <c r="C62" s="31">
        <v>-6.75</v>
      </c>
      <c r="D62" s="31">
        <v>3.2899999999999991</v>
      </c>
      <c r="E62" s="31">
        <v>3.2899999999999991</v>
      </c>
      <c r="F62" s="31">
        <v>0</v>
      </c>
      <c r="G62" s="31">
        <v>0</v>
      </c>
      <c r="H62" s="31">
        <v>0</v>
      </c>
      <c r="I62" s="31">
        <v>0</v>
      </c>
      <c r="J62" s="31"/>
      <c r="K62" s="31"/>
      <c r="M62" s="30">
        <v>53</v>
      </c>
      <c r="N62" s="32">
        <v>0</v>
      </c>
      <c r="O62" s="32">
        <v>-5.8436499004415166E-2</v>
      </c>
      <c r="P62" s="32">
        <v>0.23152709359605894</v>
      </c>
      <c r="Q62" s="32">
        <v>0.23152709359605894</v>
      </c>
      <c r="R62" s="32">
        <v>0</v>
      </c>
      <c r="S62" s="32">
        <v>0</v>
      </c>
      <c r="T62" s="32">
        <v>0</v>
      </c>
      <c r="U62" s="32">
        <v>0</v>
      </c>
      <c r="V62" s="32"/>
      <c r="W62" s="32"/>
    </row>
    <row r="63" spans="1:23" x14ac:dyDescent="0.2">
      <c r="A63" s="30">
        <v>54</v>
      </c>
      <c r="B63" s="31">
        <v>0</v>
      </c>
      <c r="C63" s="31">
        <v>-10.120000000000005</v>
      </c>
      <c r="D63" s="31">
        <v>0.10999999999999943</v>
      </c>
      <c r="E63" s="31">
        <v>0.10999999999999943</v>
      </c>
      <c r="F63" s="31">
        <v>0</v>
      </c>
      <c r="G63" s="31">
        <v>0</v>
      </c>
      <c r="H63" s="31">
        <v>0</v>
      </c>
      <c r="I63" s="31">
        <v>0</v>
      </c>
      <c r="J63" s="31"/>
      <c r="K63" s="31"/>
      <c r="M63" s="30">
        <v>54</v>
      </c>
      <c r="N63" s="32">
        <v>0</v>
      </c>
      <c r="O63" s="32">
        <v>-5.8409327022971302E-2</v>
      </c>
      <c r="P63" s="32">
        <v>1.4454664914586024E-2</v>
      </c>
      <c r="Q63" s="32">
        <v>1.4454664914586024E-2</v>
      </c>
      <c r="R63" s="32">
        <v>0</v>
      </c>
      <c r="S63" s="32">
        <v>0</v>
      </c>
      <c r="T63" s="32">
        <v>0</v>
      </c>
      <c r="U63" s="32">
        <v>0</v>
      </c>
      <c r="V63" s="32"/>
      <c r="W63" s="32"/>
    </row>
    <row r="64" spans="1:23" x14ac:dyDescent="0.2">
      <c r="A64" s="30">
        <v>55</v>
      </c>
      <c r="B64" s="31">
        <v>0</v>
      </c>
      <c r="C64" s="31">
        <v>-3.3699999999999974</v>
      </c>
      <c r="D64" s="31">
        <v>0.69000000000000128</v>
      </c>
      <c r="E64" s="31">
        <v>0.69000000000000128</v>
      </c>
      <c r="F64" s="31">
        <v>0</v>
      </c>
      <c r="G64" s="31">
        <v>0</v>
      </c>
      <c r="H64" s="31">
        <v>0</v>
      </c>
      <c r="I64" s="31">
        <v>0</v>
      </c>
      <c r="J64" s="31"/>
      <c r="K64" s="31"/>
      <c r="M64" s="30">
        <v>55</v>
      </c>
      <c r="N64" s="32">
        <v>0</v>
      </c>
      <c r="O64" s="32">
        <v>-5.8354978354978271E-2</v>
      </c>
      <c r="P64" s="32">
        <v>7.4273412271259609E-2</v>
      </c>
      <c r="Q64" s="32">
        <v>7.4273412271259609E-2</v>
      </c>
      <c r="R64" s="32">
        <v>0</v>
      </c>
      <c r="S64" s="32">
        <v>0</v>
      </c>
      <c r="T64" s="32">
        <v>0</v>
      </c>
      <c r="U64" s="32">
        <v>0</v>
      </c>
      <c r="V64" s="32"/>
      <c r="W64" s="32"/>
    </row>
    <row r="65" spans="1:23" x14ac:dyDescent="0.2">
      <c r="A65" s="30">
        <v>56</v>
      </c>
      <c r="B65" s="31">
        <v>0</v>
      </c>
      <c r="C65" s="31">
        <v>-6.75</v>
      </c>
      <c r="D65" s="31">
        <v>0.98000000000000043</v>
      </c>
      <c r="E65" s="31">
        <v>0.98000000000000043</v>
      </c>
      <c r="F65" s="31">
        <v>0</v>
      </c>
      <c r="G65" s="31">
        <v>0</v>
      </c>
      <c r="H65" s="31">
        <v>0</v>
      </c>
      <c r="I65" s="31">
        <v>0</v>
      </c>
      <c r="J65" s="31"/>
      <c r="K65" s="31"/>
      <c r="M65" s="30">
        <v>56</v>
      </c>
      <c r="N65" s="32">
        <v>0</v>
      </c>
      <c r="O65" s="32">
        <v>-5.8436499004415166E-2</v>
      </c>
      <c r="P65" s="32">
        <v>0.13554633471645916</v>
      </c>
      <c r="Q65" s="32">
        <v>0.13554633471645916</v>
      </c>
      <c r="R65" s="32">
        <v>0</v>
      </c>
      <c r="S65" s="32">
        <v>0</v>
      </c>
      <c r="T65" s="32">
        <v>0</v>
      </c>
      <c r="U65" s="32">
        <v>0</v>
      </c>
      <c r="V65" s="32"/>
      <c r="W65" s="32"/>
    </row>
    <row r="66" spans="1:23" x14ac:dyDescent="0.2">
      <c r="A66" s="30">
        <v>57</v>
      </c>
      <c r="B66" s="31">
        <v>0</v>
      </c>
      <c r="C66" s="31">
        <v>-3.3699999999999974</v>
      </c>
      <c r="D66" s="31">
        <v>1.2300000000000004</v>
      </c>
      <c r="E66" s="31">
        <v>1.2300000000000004</v>
      </c>
      <c r="F66" s="31">
        <v>0</v>
      </c>
      <c r="G66" s="31">
        <v>0</v>
      </c>
      <c r="H66" s="31">
        <v>0</v>
      </c>
      <c r="I66" s="31">
        <v>0</v>
      </c>
      <c r="J66" s="31"/>
      <c r="K66" s="31"/>
      <c r="M66" s="30">
        <v>57</v>
      </c>
      <c r="N66" s="32">
        <v>0</v>
      </c>
      <c r="O66" s="32">
        <v>-5.8354978354978271E-2</v>
      </c>
      <c r="P66" s="32">
        <v>0.1603650586701435</v>
      </c>
      <c r="Q66" s="32">
        <v>0.1603650586701435</v>
      </c>
      <c r="R66" s="32">
        <v>0</v>
      </c>
      <c r="S66" s="32">
        <v>0</v>
      </c>
      <c r="T66" s="32">
        <v>0</v>
      </c>
      <c r="U66" s="32">
        <v>0</v>
      </c>
      <c r="V66" s="32"/>
      <c r="W66" s="32"/>
    </row>
    <row r="67" spans="1:23" x14ac:dyDescent="0.2">
      <c r="A67" s="30">
        <v>58</v>
      </c>
      <c r="B67" s="31">
        <v>0</v>
      </c>
      <c r="C67" s="31">
        <v>-6.75</v>
      </c>
      <c r="D67" s="31">
        <v>0.62999999999999989</v>
      </c>
      <c r="E67" s="31">
        <v>0.62999999999999989</v>
      </c>
      <c r="F67" s="31">
        <v>0</v>
      </c>
      <c r="G67" s="31">
        <v>0</v>
      </c>
      <c r="H67" s="31">
        <v>0</v>
      </c>
      <c r="I67" s="31">
        <v>0</v>
      </c>
      <c r="J67" s="31"/>
      <c r="K67" s="31"/>
      <c r="M67" s="30">
        <v>58</v>
      </c>
      <c r="N67" s="32">
        <v>0</v>
      </c>
      <c r="O67" s="32">
        <v>-5.8436499004415166E-2</v>
      </c>
      <c r="P67" s="32">
        <v>8.8607594936708889E-2</v>
      </c>
      <c r="Q67" s="32">
        <v>8.8607594936708889E-2</v>
      </c>
      <c r="R67" s="32">
        <v>0</v>
      </c>
      <c r="S67" s="32">
        <v>0</v>
      </c>
      <c r="T67" s="32">
        <v>0</v>
      </c>
      <c r="U67" s="32">
        <v>0</v>
      </c>
      <c r="V67" s="32"/>
      <c r="W67" s="32"/>
    </row>
    <row r="68" spans="1:23" x14ac:dyDescent="0.2">
      <c r="A68" s="30">
        <v>59</v>
      </c>
      <c r="B68" s="31">
        <v>0</v>
      </c>
      <c r="C68" s="31">
        <v>-6.75</v>
      </c>
      <c r="D68" s="31">
        <v>0.29999999999999893</v>
      </c>
      <c r="E68" s="31">
        <v>0.29999999999999893</v>
      </c>
      <c r="F68" s="31">
        <v>0</v>
      </c>
      <c r="G68" s="31">
        <v>0</v>
      </c>
      <c r="H68" s="31">
        <v>0</v>
      </c>
      <c r="I68" s="31">
        <v>0</v>
      </c>
      <c r="J68" s="31"/>
      <c r="K68" s="31"/>
      <c r="M68" s="30">
        <v>59</v>
      </c>
      <c r="N68" s="32">
        <v>0</v>
      </c>
      <c r="O68" s="32">
        <v>-5.8436499004415166E-2</v>
      </c>
      <c r="P68" s="32">
        <v>3.3444816053511683E-2</v>
      </c>
      <c r="Q68" s="32">
        <v>3.3444816053511683E-2</v>
      </c>
      <c r="R68" s="32">
        <v>0</v>
      </c>
      <c r="S68" s="32">
        <v>0</v>
      </c>
      <c r="T68" s="32">
        <v>0</v>
      </c>
      <c r="U68" s="32">
        <v>0</v>
      </c>
      <c r="V68" s="32"/>
      <c r="W68" s="32"/>
    </row>
    <row r="69" spans="1:23" x14ac:dyDescent="0.2">
      <c r="A69" s="30">
        <v>60</v>
      </c>
      <c r="B69" s="31">
        <v>0</v>
      </c>
      <c r="C69" s="31">
        <v>-53.259999999999991</v>
      </c>
      <c r="D69" s="31">
        <v>6.0000000000000053E-2</v>
      </c>
      <c r="E69" s="31">
        <v>6.0000000000000053E-2</v>
      </c>
      <c r="F69" s="31">
        <v>0</v>
      </c>
      <c r="G69" s="31">
        <v>0</v>
      </c>
      <c r="H69" s="31">
        <v>0</v>
      </c>
      <c r="I69" s="31">
        <v>0</v>
      </c>
      <c r="J69" s="31"/>
      <c r="K69" s="31"/>
      <c r="M69" s="30">
        <v>60</v>
      </c>
      <c r="N69" s="32">
        <v>0</v>
      </c>
      <c r="O69" s="32">
        <v>-5.8417698610303659E-2</v>
      </c>
      <c r="P69" s="32">
        <v>1.9543973941368087E-2</v>
      </c>
      <c r="Q69" s="32">
        <v>1.9543973941368087E-2</v>
      </c>
      <c r="R69" s="32">
        <v>0</v>
      </c>
      <c r="S69" s="32">
        <v>0</v>
      </c>
      <c r="T69" s="32">
        <v>0</v>
      </c>
      <c r="U69" s="32">
        <v>0</v>
      </c>
      <c r="V69" s="32"/>
      <c r="W69" s="32"/>
    </row>
    <row r="70" spans="1:23" x14ac:dyDescent="0.2">
      <c r="A70" s="30">
        <v>61</v>
      </c>
      <c r="B70" s="31">
        <v>0</v>
      </c>
      <c r="C70" s="31">
        <v>-3.8299999999999983</v>
      </c>
      <c r="D70" s="31">
        <v>0.33000000000000007</v>
      </c>
      <c r="E70" s="31">
        <v>0.33000000000000007</v>
      </c>
      <c r="F70" s="31">
        <v>0</v>
      </c>
      <c r="G70" s="31">
        <v>0</v>
      </c>
      <c r="H70" s="31">
        <v>0</v>
      </c>
      <c r="I70" s="31">
        <v>0</v>
      </c>
      <c r="J70" s="31"/>
      <c r="K70" s="31"/>
      <c r="M70" s="30">
        <v>61</v>
      </c>
      <c r="N70" s="32">
        <v>0</v>
      </c>
      <c r="O70" s="32">
        <v>-5.8446513047459181E-2</v>
      </c>
      <c r="P70" s="32">
        <v>8.1683168316831756E-2</v>
      </c>
      <c r="Q70" s="32">
        <v>8.1683168316831756E-2</v>
      </c>
      <c r="R70" s="32">
        <v>0</v>
      </c>
      <c r="S70" s="32">
        <v>0</v>
      </c>
      <c r="T70" s="32">
        <v>0</v>
      </c>
      <c r="U70" s="32">
        <v>0</v>
      </c>
      <c r="V70" s="32"/>
      <c r="W70" s="32"/>
    </row>
    <row r="71" spans="1:23" x14ac:dyDescent="0.2">
      <c r="A71" s="30">
        <v>62</v>
      </c>
      <c r="B71" s="31">
        <v>0</v>
      </c>
      <c r="C71" s="31">
        <v>-132.36000000000013</v>
      </c>
      <c r="D71" s="31">
        <v>1.62</v>
      </c>
      <c r="E71" s="31">
        <v>1.62</v>
      </c>
      <c r="F71" s="31">
        <v>0</v>
      </c>
      <c r="G71" s="31">
        <v>0</v>
      </c>
      <c r="H71" s="31">
        <v>0</v>
      </c>
      <c r="I71" s="31">
        <v>0</v>
      </c>
      <c r="J71" s="31"/>
      <c r="K71" s="31"/>
      <c r="M71" s="30">
        <v>62</v>
      </c>
      <c r="N71" s="32">
        <v>0</v>
      </c>
      <c r="O71" s="32">
        <v>-5.8418258133140388E-2</v>
      </c>
      <c r="P71" s="32">
        <v>0.28877005347593587</v>
      </c>
      <c r="Q71" s="32">
        <v>0.28877005347593587</v>
      </c>
      <c r="R71" s="32">
        <v>0</v>
      </c>
      <c r="S71" s="32">
        <v>0</v>
      </c>
      <c r="T71" s="32">
        <v>0</v>
      </c>
      <c r="U71" s="32">
        <v>0</v>
      </c>
      <c r="V71" s="32"/>
      <c r="W71" s="32"/>
    </row>
    <row r="72" spans="1:23" x14ac:dyDescent="0.2">
      <c r="A72" s="30">
        <v>63</v>
      </c>
      <c r="B72" s="31">
        <v>0</v>
      </c>
      <c r="C72" s="31">
        <v>-6.75</v>
      </c>
      <c r="D72" s="31">
        <v>0.94000000000000039</v>
      </c>
      <c r="E72" s="31">
        <v>0.94000000000000039</v>
      </c>
      <c r="F72" s="31">
        <v>0</v>
      </c>
      <c r="G72" s="31">
        <v>0</v>
      </c>
      <c r="H72" s="31">
        <v>0</v>
      </c>
      <c r="I72" s="31">
        <v>0</v>
      </c>
      <c r="J72" s="31"/>
      <c r="K72" s="31"/>
      <c r="M72" s="30">
        <v>63</v>
      </c>
      <c r="N72" s="32">
        <v>0</v>
      </c>
      <c r="O72" s="32">
        <v>-5.8436499004415166E-2</v>
      </c>
      <c r="P72" s="32">
        <v>0.13352272727272729</v>
      </c>
      <c r="Q72" s="32">
        <v>0.13352272727272729</v>
      </c>
      <c r="R72" s="32">
        <v>0</v>
      </c>
      <c r="S72" s="32">
        <v>0</v>
      </c>
      <c r="T72" s="32">
        <v>0</v>
      </c>
      <c r="U72" s="32">
        <v>0</v>
      </c>
      <c r="V72" s="32"/>
      <c r="W72" s="32"/>
    </row>
    <row r="73" spans="1:23" x14ac:dyDescent="0.2">
      <c r="A73" s="30">
        <v>64</v>
      </c>
      <c r="B73" s="31">
        <v>0</v>
      </c>
      <c r="C73" s="31">
        <v>-6.75</v>
      </c>
      <c r="D73" s="31">
        <v>0.54</v>
      </c>
      <c r="E73" s="31">
        <v>0.54</v>
      </c>
      <c r="F73" s="31">
        <v>0</v>
      </c>
      <c r="G73" s="31">
        <v>0</v>
      </c>
      <c r="H73" s="31">
        <v>0</v>
      </c>
      <c r="I73" s="31">
        <v>0</v>
      </c>
      <c r="J73" s="31"/>
      <c r="K73" s="31"/>
      <c r="M73" s="30">
        <v>64</v>
      </c>
      <c r="N73" s="32">
        <v>0</v>
      </c>
      <c r="O73" s="32">
        <v>-5.8436499004415166E-2</v>
      </c>
      <c r="P73" s="32">
        <v>0.1001855287569573</v>
      </c>
      <c r="Q73" s="32">
        <v>0.1001855287569573</v>
      </c>
      <c r="R73" s="32">
        <v>0</v>
      </c>
      <c r="S73" s="32">
        <v>0</v>
      </c>
      <c r="T73" s="32">
        <v>0</v>
      </c>
      <c r="U73" s="32">
        <v>0</v>
      </c>
      <c r="V73" s="32"/>
      <c r="W73" s="32"/>
    </row>
    <row r="74" spans="1:23" x14ac:dyDescent="0.2">
      <c r="A74" s="30">
        <v>65</v>
      </c>
      <c r="B74" s="31">
        <v>0</v>
      </c>
      <c r="C74" s="31">
        <v>-6.75</v>
      </c>
      <c r="D74" s="31">
        <v>0</v>
      </c>
      <c r="E74" s="31">
        <v>0</v>
      </c>
      <c r="F74" s="31">
        <v>0</v>
      </c>
      <c r="G74" s="31">
        <v>0</v>
      </c>
      <c r="H74" s="31">
        <v>0</v>
      </c>
      <c r="I74" s="31">
        <v>0</v>
      </c>
      <c r="J74" s="31"/>
      <c r="K74" s="31"/>
      <c r="M74" s="30">
        <v>65</v>
      </c>
      <c r="N74" s="32">
        <v>0</v>
      </c>
      <c r="O74" s="32">
        <v>-5.8436499004415166E-2</v>
      </c>
      <c r="P74" s="32">
        <v>0</v>
      </c>
      <c r="Q74" s="32">
        <v>0</v>
      </c>
      <c r="R74" s="32">
        <v>0</v>
      </c>
      <c r="S74" s="32">
        <v>0</v>
      </c>
      <c r="T74" s="32">
        <v>0</v>
      </c>
      <c r="U74" s="32">
        <v>0</v>
      </c>
      <c r="V74" s="32"/>
      <c r="W74" s="32"/>
    </row>
    <row r="75" spans="1:23" x14ac:dyDescent="0.2">
      <c r="A75" s="30">
        <v>66</v>
      </c>
      <c r="B75" s="31">
        <v>0</v>
      </c>
      <c r="C75" s="31">
        <v>-182.82000000000016</v>
      </c>
      <c r="D75" s="31">
        <v>-3.0000000000000249E-2</v>
      </c>
      <c r="E75" s="31">
        <v>-3.0000000000000249E-2</v>
      </c>
      <c r="F75" s="31">
        <v>0</v>
      </c>
      <c r="G75" s="31">
        <v>0</v>
      </c>
      <c r="H75" s="31">
        <v>0</v>
      </c>
      <c r="I75" s="31">
        <v>0</v>
      </c>
      <c r="J75" s="31"/>
      <c r="K75" s="31"/>
      <c r="M75" s="30">
        <v>66</v>
      </c>
      <c r="N75" s="32">
        <v>0</v>
      </c>
      <c r="O75" s="32">
        <v>-5.8417904343158078E-2</v>
      </c>
      <c r="P75" s="32">
        <v>-1.1538461538461608E-2</v>
      </c>
      <c r="Q75" s="32">
        <v>-1.1538461538461608E-2</v>
      </c>
      <c r="R75" s="32">
        <v>0</v>
      </c>
      <c r="S75" s="32">
        <v>0</v>
      </c>
      <c r="T75" s="32">
        <v>0</v>
      </c>
      <c r="U75" s="32">
        <v>0</v>
      </c>
      <c r="V75" s="32"/>
      <c r="W75" s="32"/>
    </row>
    <row r="76" spans="1:23" x14ac:dyDescent="0.2">
      <c r="A76" s="30">
        <v>67</v>
      </c>
      <c r="B76" s="31">
        <v>0</v>
      </c>
      <c r="C76" s="31">
        <v>-3.3699999999999974</v>
      </c>
      <c r="D76" s="31">
        <v>1.0099999999999989</v>
      </c>
      <c r="E76" s="31">
        <v>1.0099999999999989</v>
      </c>
      <c r="F76" s="31">
        <v>0</v>
      </c>
      <c r="G76" s="31">
        <v>-3.3699999999999974</v>
      </c>
      <c r="H76" s="31">
        <v>0</v>
      </c>
      <c r="I76" s="31">
        <v>0</v>
      </c>
      <c r="J76" s="31"/>
      <c r="K76" s="31"/>
      <c r="M76" s="30">
        <v>67</v>
      </c>
      <c r="N76" s="32">
        <v>0</v>
      </c>
      <c r="O76" s="32">
        <v>-5.8354978354978271E-2</v>
      </c>
      <c r="P76" s="32">
        <v>0.14205344585091395</v>
      </c>
      <c r="Q76" s="32">
        <v>0.14205344585091395</v>
      </c>
      <c r="R76" s="32">
        <v>0</v>
      </c>
      <c r="S76" s="32">
        <v>-5.8354978354978271E-2</v>
      </c>
      <c r="T76" s="32">
        <v>0</v>
      </c>
      <c r="U76" s="32">
        <v>0</v>
      </c>
      <c r="V76" s="32"/>
      <c r="W76" s="32"/>
    </row>
    <row r="77" spans="1:23" x14ac:dyDescent="0.2">
      <c r="A77" s="30">
        <v>68</v>
      </c>
      <c r="B77" s="31">
        <v>0</v>
      </c>
      <c r="C77" s="31">
        <v>-6.75</v>
      </c>
      <c r="D77" s="31">
        <v>8.0000000000000071E-2</v>
      </c>
      <c r="E77" s="31">
        <v>8.0000000000000071E-2</v>
      </c>
      <c r="F77" s="31">
        <v>0</v>
      </c>
      <c r="G77" s="31">
        <v>0</v>
      </c>
      <c r="H77" s="31">
        <v>0</v>
      </c>
      <c r="I77" s="31">
        <v>0</v>
      </c>
      <c r="J77" s="31"/>
      <c r="K77" s="31"/>
      <c r="M77" s="30">
        <v>68</v>
      </c>
      <c r="N77" s="32">
        <v>0</v>
      </c>
      <c r="O77" s="32">
        <v>-5.8436499004415166E-2</v>
      </c>
      <c r="P77" s="32">
        <v>2.1447721179624679E-2</v>
      </c>
      <c r="Q77" s="32">
        <v>2.1447721179624679E-2</v>
      </c>
      <c r="R77" s="32">
        <v>0</v>
      </c>
      <c r="S77" s="32">
        <v>0</v>
      </c>
      <c r="T77" s="32">
        <v>0</v>
      </c>
      <c r="U77" s="32">
        <v>0</v>
      </c>
      <c r="V77" s="32"/>
      <c r="W77" s="32"/>
    </row>
    <row r="78" spans="1:23" x14ac:dyDescent="0.2">
      <c r="A78" s="30">
        <v>69</v>
      </c>
      <c r="B78" s="31">
        <v>0</v>
      </c>
      <c r="C78" s="31">
        <v>-124.42999999999984</v>
      </c>
      <c r="D78" s="31">
        <v>0.86000000000000032</v>
      </c>
      <c r="E78" s="31">
        <v>0.86000000000000032</v>
      </c>
      <c r="F78" s="31">
        <v>0</v>
      </c>
      <c r="G78" s="31">
        <v>0</v>
      </c>
      <c r="H78" s="31">
        <v>0</v>
      </c>
      <c r="I78" s="31">
        <v>0</v>
      </c>
      <c r="J78" s="31"/>
      <c r="K78" s="31"/>
      <c r="M78" s="30">
        <v>69</v>
      </c>
      <c r="N78" s="32">
        <v>0</v>
      </c>
      <c r="O78" s="32">
        <v>-5.8419211718584885E-2</v>
      </c>
      <c r="P78" s="32">
        <v>0.27652733118971073</v>
      </c>
      <c r="Q78" s="32">
        <v>0.27652733118971073</v>
      </c>
      <c r="R78" s="32">
        <v>0</v>
      </c>
      <c r="S78" s="32">
        <v>0</v>
      </c>
      <c r="T78" s="32">
        <v>0</v>
      </c>
      <c r="U78" s="32">
        <v>0</v>
      </c>
      <c r="V78" s="32"/>
      <c r="W78" s="32"/>
    </row>
    <row r="79" spans="1:23" x14ac:dyDescent="0.2">
      <c r="A79" s="30">
        <v>70</v>
      </c>
      <c r="B79" s="31">
        <v>0</v>
      </c>
      <c r="C79" s="31">
        <v>-16.379999999999995</v>
      </c>
      <c r="D79" s="31">
        <v>0.90000000000000036</v>
      </c>
      <c r="E79" s="31">
        <v>0.90000000000000036</v>
      </c>
      <c r="F79" s="31">
        <v>0</v>
      </c>
      <c r="G79" s="31">
        <v>0</v>
      </c>
      <c r="H79" s="31">
        <v>0</v>
      </c>
      <c r="I79" s="31">
        <v>0</v>
      </c>
      <c r="J79" s="31"/>
      <c r="K79" s="31"/>
      <c r="M79" s="30">
        <v>70</v>
      </c>
      <c r="N79" s="32">
        <v>0</v>
      </c>
      <c r="O79" s="32">
        <v>-5.8406133000534877E-2</v>
      </c>
      <c r="P79" s="32">
        <v>0.29508196721311486</v>
      </c>
      <c r="Q79" s="32">
        <v>0.29508196721311486</v>
      </c>
      <c r="R79" s="32">
        <v>0</v>
      </c>
      <c r="S79" s="32">
        <v>0</v>
      </c>
      <c r="T79" s="32">
        <v>0</v>
      </c>
      <c r="U79" s="32">
        <v>0</v>
      </c>
      <c r="V79" s="32"/>
      <c r="W79" s="32"/>
    </row>
    <row r="80" spans="1:23" x14ac:dyDescent="0.2">
      <c r="A80" s="30">
        <v>71</v>
      </c>
      <c r="B80" s="31">
        <v>0</v>
      </c>
      <c r="C80" s="31">
        <v>-5.2399999999999949</v>
      </c>
      <c r="D80" s="31">
        <v>0.40999999999999992</v>
      </c>
      <c r="E80" s="31">
        <v>0.40999999999999992</v>
      </c>
      <c r="F80" s="31">
        <v>0</v>
      </c>
      <c r="G80" s="31">
        <v>-171.85999999999967</v>
      </c>
      <c r="H80" s="31">
        <v>0</v>
      </c>
      <c r="I80" s="31">
        <v>0</v>
      </c>
      <c r="J80" s="31"/>
      <c r="K80" s="31"/>
      <c r="M80" s="30">
        <v>71</v>
      </c>
      <c r="N80" s="32">
        <v>0</v>
      </c>
      <c r="O80" s="32">
        <v>-5.8423458579551779E-2</v>
      </c>
      <c r="P80" s="32">
        <v>0.26797385620915026</v>
      </c>
      <c r="Q80" s="32">
        <v>0.26797385620915026</v>
      </c>
      <c r="R80" s="32">
        <v>0</v>
      </c>
      <c r="S80" s="32">
        <v>-5.8418624888251225E-2</v>
      </c>
      <c r="T80" s="32">
        <v>0</v>
      </c>
      <c r="U80" s="32">
        <v>0</v>
      </c>
      <c r="V80" s="32"/>
      <c r="W80" s="32"/>
    </row>
    <row r="81" spans="1:23" x14ac:dyDescent="0.2">
      <c r="A81" s="30">
        <v>72</v>
      </c>
      <c r="B81" s="31">
        <v>0</v>
      </c>
      <c r="C81" s="31">
        <v>-3.2299999999999969</v>
      </c>
      <c r="D81" s="31">
        <v>0.42999999999999972</v>
      </c>
      <c r="E81" s="31">
        <v>0.42999999999999972</v>
      </c>
      <c r="F81" s="31">
        <v>0</v>
      </c>
      <c r="G81" s="31">
        <v>-148.04000000000042</v>
      </c>
      <c r="H81" s="31">
        <v>0</v>
      </c>
      <c r="I81" s="31">
        <v>0</v>
      </c>
      <c r="J81" s="31"/>
      <c r="K81" s="31"/>
      <c r="M81" s="30">
        <v>72</v>
      </c>
      <c r="N81" s="32">
        <v>0</v>
      </c>
      <c r="O81" s="32">
        <v>-5.8419243986254199E-2</v>
      </c>
      <c r="P81" s="32">
        <v>0.26874999999999982</v>
      </c>
      <c r="Q81" s="32">
        <v>0.26874999999999982</v>
      </c>
      <c r="R81" s="32">
        <v>0</v>
      </c>
      <c r="S81" s="32">
        <v>-5.8421237485250854E-2</v>
      </c>
      <c r="T81" s="32">
        <v>0</v>
      </c>
      <c r="U81" s="32">
        <v>0</v>
      </c>
      <c r="V81" s="32"/>
      <c r="W81" s="32"/>
    </row>
    <row r="82" spans="1:23" x14ac:dyDescent="0.2">
      <c r="A82" s="30">
        <v>73</v>
      </c>
      <c r="B82" s="31">
        <v>0</v>
      </c>
      <c r="C82" s="31">
        <v>-2.6000000000000014</v>
      </c>
      <c r="D82" s="31">
        <v>0.44000000000000017</v>
      </c>
      <c r="E82" s="31">
        <v>0.44000000000000017</v>
      </c>
      <c r="F82" s="31">
        <v>0</v>
      </c>
      <c r="G82" s="31">
        <v>-142.44000000000005</v>
      </c>
      <c r="H82" s="31">
        <v>0</v>
      </c>
      <c r="I82" s="31">
        <v>0</v>
      </c>
      <c r="J82" s="31"/>
      <c r="K82" s="31"/>
      <c r="M82" s="30">
        <v>73</v>
      </c>
      <c r="N82" s="32">
        <v>0</v>
      </c>
      <c r="O82" s="32">
        <v>-5.8295964125560595E-2</v>
      </c>
      <c r="P82" s="32">
        <v>0.26506024096385561</v>
      </c>
      <c r="Q82" s="32">
        <v>0.26506024096385561</v>
      </c>
      <c r="R82" s="32">
        <v>0</v>
      </c>
      <c r="S82" s="32">
        <v>-5.8419906406749211E-2</v>
      </c>
      <c r="T82" s="32">
        <v>0</v>
      </c>
      <c r="U82" s="32">
        <v>0</v>
      </c>
      <c r="V82" s="32"/>
      <c r="W82" s="32"/>
    </row>
    <row r="83" spans="1:23" x14ac:dyDescent="0.2">
      <c r="A83" s="30">
        <v>74</v>
      </c>
      <c r="B83" s="31">
        <v>0</v>
      </c>
      <c r="C83" s="31">
        <v>-402.3100000000004</v>
      </c>
      <c r="D83" s="31">
        <v>0.83000000000000007</v>
      </c>
      <c r="E83" s="31">
        <v>0.83000000000000007</v>
      </c>
      <c r="F83" s="31">
        <v>0</v>
      </c>
      <c r="G83" s="31">
        <v>0</v>
      </c>
      <c r="H83" s="31">
        <v>0</v>
      </c>
      <c r="I83" s="31">
        <v>0</v>
      </c>
      <c r="J83" s="31"/>
      <c r="K83" s="31"/>
      <c r="M83" s="30">
        <v>74</v>
      </c>
      <c r="N83" s="32">
        <v>0</v>
      </c>
      <c r="O83" s="32">
        <v>-5.841789172266787E-2</v>
      </c>
      <c r="P83" s="32">
        <v>0.26688102893890675</v>
      </c>
      <c r="Q83" s="32">
        <v>0.26688102893890675</v>
      </c>
      <c r="R83" s="32">
        <v>0</v>
      </c>
      <c r="S83" s="32">
        <v>0</v>
      </c>
      <c r="T83" s="32">
        <v>0</v>
      </c>
      <c r="U83" s="32">
        <v>0</v>
      </c>
      <c r="V83" s="32"/>
      <c r="W83" s="32"/>
    </row>
    <row r="84" spans="1:23" x14ac:dyDescent="0.2">
      <c r="A84" s="30">
        <v>75</v>
      </c>
      <c r="B84" s="31">
        <v>0</v>
      </c>
      <c r="C84" s="31">
        <v>-1.6499999999999986</v>
      </c>
      <c r="D84" s="31">
        <v>0.44000000000000017</v>
      </c>
      <c r="E84" s="31">
        <v>0.44000000000000017</v>
      </c>
      <c r="F84" s="31">
        <v>0</v>
      </c>
      <c r="G84" s="31">
        <v>-118.77999999999997</v>
      </c>
      <c r="H84" s="31">
        <v>0</v>
      </c>
      <c r="I84" s="31">
        <v>0</v>
      </c>
      <c r="J84" s="31"/>
      <c r="K84" s="31"/>
      <c r="M84" s="30">
        <v>75</v>
      </c>
      <c r="N84" s="32">
        <v>0</v>
      </c>
      <c r="O84" s="32">
        <v>-5.8427762039660047E-2</v>
      </c>
      <c r="P84" s="32">
        <v>0.26506024096385561</v>
      </c>
      <c r="Q84" s="32">
        <v>0.26506024096385561</v>
      </c>
      <c r="R84" s="32">
        <v>0</v>
      </c>
      <c r="S84" s="32">
        <v>-5.8420798945494234E-2</v>
      </c>
      <c r="T84" s="32">
        <v>0</v>
      </c>
      <c r="U84" s="32">
        <v>0</v>
      </c>
      <c r="V84" s="32"/>
      <c r="W84" s="32"/>
    </row>
    <row r="85" spans="1:23" x14ac:dyDescent="0.2">
      <c r="A85" s="30">
        <v>76</v>
      </c>
      <c r="B85" s="31">
        <v>0</v>
      </c>
      <c r="C85" s="31">
        <v>0</v>
      </c>
      <c r="D85" s="31">
        <v>0.42999999999999994</v>
      </c>
      <c r="E85" s="31">
        <v>0.42999999999999994</v>
      </c>
      <c r="F85" s="31">
        <v>0</v>
      </c>
      <c r="G85" s="31">
        <v>0</v>
      </c>
      <c r="H85" s="31">
        <v>0</v>
      </c>
      <c r="I85" s="31">
        <v>0</v>
      </c>
      <c r="J85" s="31"/>
      <c r="K85" s="31"/>
      <c r="M85" s="30">
        <v>76</v>
      </c>
      <c r="N85" s="32">
        <v>0</v>
      </c>
      <c r="O85" s="32">
        <v>0</v>
      </c>
      <c r="P85" s="32">
        <v>0.26219512195121952</v>
      </c>
      <c r="Q85" s="32">
        <v>0.26219512195121952</v>
      </c>
      <c r="R85" s="32">
        <v>0</v>
      </c>
      <c r="S85" s="32">
        <v>0</v>
      </c>
      <c r="T85" s="32">
        <v>0</v>
      </c>
      <c r="U85" s="32">
        <v>0</v>
      </c>
      <c r="V85" s="32"/>
      <c r="W85" s="32"/>
    </row>
    <row r="86" spans="1:23" x14ac:dyDescent="0.2">
      <c r="A86" s="30">
        <v>77</v>
      </c>
      <c r="B86" s="31">
        <v>0</v>
      </c>
      <c r="C86" s="31">
        <v>-1295.8300000000017</v>
      </c>
      <c r="D86" s="31">
        <v>1.2899999999999996</v>
      </c>
      <c r="E86" s="31">
        <v>1.2899999999999996</v>
      </c>
      <c r="F86" s="31">
        <v>0</v>
      </c>
      <c r="G86" s="31">
        <v>0</v>
      </c>
      <c r="H86" s="31">
        <v>0</v>
      </c>
      <c r="I86" s="31">
        <v>0</v>
      </c>
      <c r="J86" s="31"/>
      <c r="K86" s="31"/>
      <c r="M86" s="30">
        <v>77</v>
      </c>
      <c r="N86" s="32">
        <v>0</v>
      </c>
      <c r="O86" s="32">
        <v>-5.8418771475997944E-2</v>
      </c>
      <c r="P86" s="32">
        <v>0.43434343434343425</v>
      </c>
      <c r="Q86" s="32">
        <v>0.43434343434343425</v>
      </c>
      <c r="R86" s="32">
        <v>0</v>
      </c>
      <c r="S86" s="32">
        <v>0</v>
      </c>
      <c r="T86" s="32">
        <v>0</v>
      </c>
      <c r="U86" s="32">
        <v>0</v>
      </c>
      <c r="V86" s="32"/>
      <c r="W86" s="32"/>
    </row>
    <row r="87" spans="1:23" x14ac:dyDescent="0.2">
      <c r="A87" s="30">
        <v>78</v>
      </c>
      <c r="B87" s="31">
        <v>0</v>
      </c>
      <c r="C87" s="31">
        <v>0</v>
      </c>
      <c r="D87" s="31">
        <v>0.41000000000000014</v>
      </c>
      <c r="E87" s="31">
        <v>0.41000000000000014</v>
      </c>
      <c r="F87" s="31">
        <v>0</v>
      </c>
      <c r="G87" s="31">
        <v>0</v>
      </c>
      <c r="H87" s="31">
        <v>0</v>
      </c>
      <c r="I87" s="31">
        <v>0</v>
      </c>
      <c r="J87" s="31"/>
      <c r="K87" s="31"/>
      <c r="M87" s="30">
        <v>78</v>
      </c>
      <c r="N87" s="32">
        <v>0</v>
      </c>
      <c r="O87" s="32">
        <v>0</v>
      </c>
      <c r="P87" s="32">
        <v>0.25153374233128845</v>
      </c>
      <c r="Q87" s="32">
        <v>0.25153374233128845</v>
      </c>
      <c r="R87" s="32">
        <v>0</v>
      </c>
      <c r="S87" s="32">
        <v>0</v>
      </c>
      <c r="T87" s="32">
        <v>0</v>
      </c>
      <c r="U87" s="32">
        <v>0</v>
      </c>
      <c r="V87" s="32"/>
      <c r="W87" s="32"/>
    </row>
    <row r="88" spans="1:23" x14ac:dyDescent="0.2">
      <c r="A88" s="30">
        <v>79</v>
      </c>
      <c r="B88" s="31">
        <v>0</v>
      </c>
      <c r="C88" s="31">
        <v>0</v>
      </c>
      <c r="D88" s="31">
        <v>0.6399999999999999</v>
      </c>
      <c r="E88" s="31">
        <v>0.6399999999999999</v>
      </c>
      <c r="F88" s="31">
        <v>0</v>
      </c>
      <c r="G88" s="31">
        <v>0</v>
      </c>
      <c r="H88" s="31">
        <v>0</v>
      </c>
      <c r="I88" s="31">
        <v>0</v>
      </c>
      <c r="J88" s="31"/>
      <c r="K88" s="31"/>
      <c r="M88" s="30">
        <v>79</v>
      </c>
      <c r="N88" s="32">
        <v>0</v>
      </c>
      <c r="O88" s="32">
        <v>0</v>
      </c>
      <c r="P88" s="32">
        <v>0.34782608695652173</v>
      </c>
      <c r="Q88" s="32">
        <v>0.34782608695652173</v>
      </c>
      <c r="R88" s="32">
        <v>0</v>
      </c>
      <c r="S88" s="32">
        <v>0</v>
      </c>
      <c r="T88" s="32">
        <v>0</v>
      </c>
      <c r="U88" s="32">
        <v>0</v>
      </c>
      <c r="V88" s="32"/>
      <c r="W88" s="32"/>
    </row>
    <row r="89" spans="1:23" x14ac:dyDescent="0.2">
      <c r="A89" s="30">
        <v>80</v>
      </c>
      <c r="B89" s="31">
        <v>0</v>
      </c>
      <c r="C89" s="31">
        <v>-0.81999999999999851</v>
      </c>
      <c r="D89" s="31">
        <v>0.44000000000000017</v>
      </c>
      <c r="E89" s="31">
        <v>0.44000000000000017</v>
      </c>
      <c r="F89" s="31">
        <v>0</v>
      </c>
      <c r="G89" s="31">
        <v>-17.310000000000002</v>
      </c>
      <c r="H89" s="31">
        <v>0</v>
      </c>
      <c r="I89" s="31">
        <v>0</v>
      </c>
      <c r="J89" s="31"/>
      <c r="K89" s="31"/>
      <c r="M89" s="30">
        <v>80</v>
      </c>
      <c r="N89" s="32">
        <v>0</v>
      </c>
      <c r="O89" s="32">
        <v>-5.8446186742694084E-2</v>
      </c>
      <c r="P89" s="32">
        <v>0.26506024096385561</v>
      </c>
      <c r="Q89" s="32">
        <v>0.26506024096385561</v>
      </c>
      <c r="R89" s="32">
        <v>0</v>
      </c>
      <c r="S89" s="32">
        <v>-5.8410663067319013E-2</v>
      </c>
      <c r="T89" s="32">
        <v>0</v>
      </c>
      <c r="U89" s="32">
        <v>0</v>
      </c>
      <c r="V89" s="32"/>
      <c r="W89" s="32"/>
    </row>
    <row r="90" spans="1:23" x14ac:dyDescent="0.2">
      <c r="A90" s="30">
        <v>81</v>
      </c>
      <c r="B90" s="31">
        <v>0</v>
      </c>
      <c r="C90" s="31">
        <v>-1.3900000000000006</v>
      </c>
      <c r="D90" s="31">
        <v>0.42999999999999994</v>
      </c>
      <c r="E90" s="31">
        <v>0.42999999999999994</v>
      </c>
      <c r="F90" s="31">
        <v>0</v>
      </c>
      <c r="G90" s="31">
        <v>-21.270000000000039</v>
      </c>
      <c r="H90" s="31">
        <v>0</v>
      </c>
      <c r="I90" s="31">
        <v>0</v>
      </c>
      <c r="J90" s="31"/>
      <c r="K90" s="31"/>
      <c r="M90" s="30">
        <v>81</v>
      </c>
      <c r="N90" s="32">
        <v>0</v>
      </c>
      <c r="O90" s="32">
        <v>-5.840336134453783E-2</v>
      </c>
      <c r="P90" s="32">
        <v>0.26219512195121952</v>
      </c>
      <c r="Q90" s="32">
        <v>0.26219512195121952</v>
      </c>
      <c r="R90" s="32">
        <v>0</v>
      </c>
      <c r="S90" s="32">
        <v>-5.8406788038553481E-2</v>
      </c>
      <c r="T90" s="32">
        <v>0</v>
      </c>
      <c r="U90" s="32">
        <v>0</v>
      </c>
      <c r="V90" s="32"/>
      <c r="W90" s="32"/>
    </row>
    <row r="91" spans="1:23" x14ac:dyDescent="0.2">
      <c r="A91" s="30">
        <v>82</v>
      </c>
      <c r="B91" s="31">
        <v>0</v>
      </c>
      <c r="C91" s="31">
        <v>-1.9999999999999962E-2</v>
      </c>
      <c r="D91" s="31">
        <v>0.40999999999999992</v>
      </c>
      <c r="E91" s="31">
        <v>0.40999999999999992</v>
      </c>
      <c r="F91" s="31">
        <v>0</v>
      </c>
      <c r="G91" s="31">
        <v>-4.8299999999999983</v>
      </c>
      <c r="H91" s="31">
        <v>0</v>
      </c>
      <c r="I91" s="31">
        <v>0</v>
      </c>
      <c r="J91" s="31"/>
      <c r="K91" s="31"/>
      <c r="M91" s="30">
        <v>82</v>
      </c>
      <c r="N91" s="32">
        <v>0</v>
      </c>
      <c r="O91" s="32">
        <v>-4.8780487804877981E-2</v>
      </c>
      <c r="P91" s="32">
        <v>0.27516778523489926</v>
      </c>
      <c r="Q91" s="32">
        <v>0.27516778523489926</v>
      </c>
      <c r="R91" s="32">
        <v>0</v>
      </c>
      <c r="S91" s="32">
        <v>-5.8389748549322995E-2</v>
      </c>
      <c r="T91" s="32">
        <v>0</v>
      </c>
      <c r="U91" s="32">
        <v>0</v>
      </c>
      <c r="V91" s="32"/>
      <c r="W91" s="32"/>
    </row>
    <row r="92" spans="1:23" x14ac:dyDescent="0.2">
      <c r="A92" s="30">
        <v>83</v>
      </c>
      <c r="B92" s="31">
        <v>0</v>
      </c>
      <c r="C92" s="31">
        <v>0</v>
      </c>
      <c r="D92" s="31">
        <v>0.64000000000000057</v>
      </c>
      <c r="E92" s="31">
        <v>0.64000000000000057</v>
      </c>
      <c r="F92" s="31">
        <v>0</v>
      </c>
      <c r="G92" s="31">
        <v>0</v>
      </c>
      <c r="H92" s="31">
        <v>0</v>
      </c>
      <c r="I92" s="31">
        <v>0</v>
      </c>
      <c r="J92" s="31"/>
      <c r="K92" s="31"/>
      <c r="M92" s="30">
        <v>83</v>
      </c>
      <c r="N92" s="32">
        <v>0</v>
      </c>
      <c r="O92" s="32">
        <v>0</v>
      </c>
      <c r="P92" s="32">
        <v>0.15647921760391204</v>
      </c>
      <c r="Q92" s="32">
        <v>0.15647921760391204</v>
      </c>
      <c r="R92" s="32">
        <v>0</v>
      </c>
      <c r="S92" s="32">
        <v>0</v>
      </c>
      <c r="T92" s="32">
        <v>0</v>
      </c>
      <c r="U92" s="32">
        <v>0</v>
      </c>
      <c r="V92" s="32"/>
      <c r="W92" s="32"/>
    </row>
    <row r="93" spans="1:23" x14ac:dyDescent="0.2">
      <c r="A93" s="30">
        <v>84</v>
      </c>
      <c r="B93" s="31">
        <v>0</v>
      </c>
      <c r="C93" s="31">
        <v>-1.2100000000000009</v>
      </c>
      <c r="D93" s="31">
        <v>0.42999999999999994</v>
      </c>
      <c r="E93" s="31">
        <v>0.42999999999999994</v>
      </c>
      <c r="F93" s="31">
        <v>0</v>
      </c>
      <c r="G93" s="31">
        <v>-169.88999999999987</v>
      </c>
      <c r="H93" s="31">
        <v>0</v>
      </c>
      <c r="I93" s="31">
        <v>0</v>
      </c>
      <c r="J93" s="31"/>
      <c r="K93" s="31"/>
      <c r="M93" s="30">
        <v>84</v>
      </c>
      <c r="N93" s="32">
        <v>0</v>
      </c>
      <c r="O93" s="32">
        <v>-5.8257101588830129E-2</v>
      </c>
      <c r="P93" s="32">
        <v>0.26219512195121952</v>
      </c>
      <c r="Q93" s="32">
        <v>0.26219512195121952</v>
      </c>
      <c r="R93" s="32">
        <v>0</v>
      </c>
      <c r="S93" s="32">
        <v>-5.8419184902961274E-2</v>
      </c>
      <c r="T93" s="32">
        <v>0</v>
      </c>
      <c r="U93" s="32">
        <v>0</v>
      </c>
      <c r="V93" s="32"/>
      <c r="W93" s="32"/>
    </row>
    <row r="94" spans="1:23" x14ac:dyDescent="0.2">
      <c r="A94" s="30">
        <v>85</v>
      </c>
      <c r="B94" s="31">
        <v>0</v>
      </c>
      <c r="C94" s="31">
        <v>0</v>
      </c>
      <c r="D94" s="31">
        <v>0.45000000000000018</v>
      </c>
      <c r="E94" s="31">
        <v>0.45000000000000018</v>
      </c>
      <c r="F94" s="31">
        <v>0</v>
      </c>
      <c r="G94" s="31">
        <v>0</v>
      </c>
      <c r="H94" s="31">
        <v>0</v>
      </c>
      <c r="I94" s="31">
        <v>0</v>
      </c>
      <c r="J94" s="31"/>
      <c r="K94" s="31"/>
      <c r="M94" s="30">
        <v>85</v>
      </c>
      <c r="N94" s="32">
        <v>0</v>
      </c>
      <c r="O94" s="32">
        <v>0</v>
      </c>
      <c r="P94" s="32">
        <v>0.26627218934911245</v>
      </c>
      <c r="Q94" s="32">
        <v>0.26627218934911245</v>
      </c>
      <c r="R94" s="32">
        <v>0</v>
      </c>
      <c r="S94" s="32">
        <v>0</v>
      </c>
      <c r="T94" s="32">
        <v>0</v>
      </c>
      <c r="U94" s="32">
        <v>0</v>
      </c>
      <c r="V94" s="32"/>
      <c r="W94" s="32"/>
    </row>
    <row r="95" spans="1:23" x14ac:dyDescent="0.2">
      <c r="A95" s="30">
        <v>86</v>
      </c>
      <c r="B95" s="31">
        <v>0</v>
      </c>
      <c r="C95" s="31">
        <v>0</v>
      </c>
      <c r="D95" s="31">
        <v>0.44999999999999996</v>
      </c>
      <c r="E95" s="31">
        <v>0.44999999999999996</v>
      </c>
      <c r="F95" s="31">
        <v>0</v>
      </c>
      <c r="G95" s="31">
        <v>0</v>
      </c>
      <c r="H95" s="31">
        <v>0</v>
      </c>
      <c r="I95" s="31">
        <v>0</v>
      </c>
      <c r="J95" s="31"/>
      <c r="K95" s="31"/>
      <c r="M95" s="30">
        <v>86</v>
      </c>
      <c r="N95" s="32">
        <v>0</v>
      </c>
      <c r="O95" s="32">
        <v>0</v>
      </c>
      <c r="P95" s="32">
        <v>0.25862068965517238</v>
      </c>
      <c r="Q95" s="32">
        <v>0.25862068965517238</v>
      </c>
      <c r="R95" s="32">
        <v>0</v>
      </c>
      <c r="S95" s="32">
        <v>0</v>
      </c>
      <c r="T95" s="32">
        <v>0</v>
      </c>
      <c r="U95" s="32">
        <v>0</v>
      </c>
      <c r="V95" s="32"/>
      <c r="W95" s="32"/>
    </row>
    <row r="96" spans="1:23" x14ac:dyDescent="0.2">
      <c r="A96" s="30">
        <v>87</v>
      </c>
      <c r="B96" s="31">
        <v>0</v>
      </c>
      <c r="C96" s="31">
        <v>-0.29000000000000004</v>
      </c>
      <c r="D96" s="31">
        <v>0.44000000000000017</v>
      </c>
      <c r="E96" s="31">
        <v>0.44000000000000017</v>
      </c>
      <c r="F96" s="31">
        <v>0</v>
      </c>
      <c r="G96" s="31">
        <v>-145.39999999999964</v>
      </c>
      <c r="H96" s="31">
        <v>0</v>
      </c>
      <c r="I96" s="31">
        <v>0</v>
      </c>
      <c r="J96" s="31"/>
      <c r="K96" s="31"/>
      <c r="M96" s="30">
        <v>87</v>
      </c>
      <c r="N96" s="32">
        <v>0</v>
      </c>
      <c r="O96" s="32">
        <v>-5.8232931726907577E-2</v>
      </c>
      <c r="P96" s="32">
        <v>0.26506024096385561</v>
      </c>
      <c r="Q96" s="32">
        <v>0.26506024096385561</v>
      </c>
      <c r="R96" s="32">
        <v>0</v>
      </c>
      <c r="S96" s="32">
        <v>-5.8417269655562931E-2</v>
      </c>
      <c r="T96" s="32">
        <v>0</v>
      </c>
      <c r="U96" s="32">
        <v>0</v>
      </c>
      <c r="V96" s="32"/>
      <c r="W96" s="32"/>
    </row>
    <row r="97" spans="1:23" x14ac:dyDescent="0.2">
      <c r="A97" s="30">
        <v>88</v>
      </c>
      <c r="B97" s="31">
        <v>0</v>
      </c>
      <c r="C97" s="31">
        <v>-3.0899999999999963</v>
      </c>
      <c r="D97" s="31">
        <v>0.44000000000000017</v>
      </c>
      <c r="E97" s="31">
        <v>0.44000000000000017</v>
      </c>
      <c r="F97" s="31">
        <v>0</v>
      </c>
      <c r="G97" s="31">
        <v>-134.36999999999989</v>
      </c>
      <c r="H97" s="31">
        <v>0</v>
      </c>
      <c r="I97" s="31">
        <v>0</v>
      </c>
      <c r="J97" s="31"/>
      <c r="K97" s="31"/>
      <c r="M97" s="30">
        <v>88</v>
      </c>
      <c r="N97" s="32">
        <v>0</v>
      </c>
      <c r="O97" s="32">
        <v>-5.8412098298676662E-2</v>
      </c>
      <c r="P97" s="32">
        <v>0.26506024096385561</v>
      </c>
      <c r="Q97" s="32">
        <v>0.26506024096385561</v>
      </c>
      <c r="R97" s="32">
        <v>0</v>
      </c>
      <c r="S97" s="32">
        <v>-5.8416405458632026E-2</v>
      </c>
      <c r="T97" s="32">
        <v>0</v>
      </c>
      <c r="U97" s="32">
        <v>0</v>
      </c>
      <c r="V97" s="32"/>
      <c r="W97" s="32"/>
    </row>
    <row r="98" spans="1:23" x14ac:dyDescent="0.2">
      <c r="A98" s="30">
        <v>89</v>
      </c>
      <c r="B98" s="31">
        <v>0</v>
      </c>
      <c r="C98" s="31">
        <v>-2.8299999999999983</v>
      </c>
      <c r="D98" s="31">
        <v>0.44000000000000017</v>
      </c>
      <c r="E98" s="31">
        <v>0.44000000000000017</v>
      </c>
      <c r="F98" s="31">
        <v>0</v>
      </c>
      <c r="G98" s="31">
        <v>-226.38999999999987</v>
      </c>
      <c r="H98" s="31">
        <v>0</v>
      </c>
      <c r="I98" s="31">
        <v>0</v>
      </c>
      <c r="J98" s="31"/>
      <c r="K98" s="31"/>
      <c r="M98" s="30">
        <v>89</v>
      </c>
      <c r="N98" s="32">
        <v>0</v>
      </c>
      <c r="O98" s="32">
        <v>-5.8422791081750636E-2</v>
      </c>
      <c r="P98" s="32">
        <v>0.26506024096385561</v>
      </c>
      <c r="Q98" s="32">
        <v>0.26506024096385561</v>
      </c>
      <c r="R98" s="32">
        <v>0</v>
      </c>
      <c r="S98" s="32">
        <v>-5.8418250832832253E-2</v>
      </c>
      <c r="T98" s="32">
        <v>0</v>
      </c>
      <c r="U98" s="32">
        <v>0</v>
      </c>
      <c r="V98" s="32"/>
      <c r="W98" s="32"/>
    </row>
    <row r="99" spans="1:23" x14ac:dyDescent="0.2">
      <c r="A99" s="30">
        <v>90</v>
      </c>
      <c r="B99" s="31">
        <v>0</v>
      </c>
      <c r="C99" s="31">
        <v>-11.639999999999986</v>
      </c>
      <c r="D99" s="31">
        <v>0.44000000000000017</v>
      </c>
      <c r="E99" s="31">
        <v>0.44000000000000017</v>
      </c>
      <c r="F99" s="31">
        <v>0</v>
      </c>
      <c r="G99" s="31">
        <v>-174.55999999999995</v>
      </c>
      <c r="H99" s="31">
        <v>0</v>
      </c>
      <c r="I99" s="31">
        <v>0</v>
      </c>
      <c r="J99" s="31"/>
      <c r="K99" s="31"/>
      <c r="M99" s="30">
        <v>90</v>
      </c>
      <c r="N99" s="32">
        <v>0</v>
      </c>
      <c r="O99" s="32">
        <v>-5.8433734939759008E-2</v>
      </c>
      <c r="P99" s="32">
        <v>0.26506024096385561</v>
      </c>
      <c r="Q99" s="32">
        <v>0.26506024096385561</v>
      </c>
      <c r="R99" s="32">
        <v>0</v>
      </c>
      <c r="S99" s="32">
        <v>-5.8420739094639185E-2</v>
      </c>
      <c r="T99" s="32">
        <v>0</v>
      </c>
      <c r="U99" s="32">
        <v>0</v>
      </c>
      <c r="V99" s="32"/>
      <c r="W99" s="32"/>
    </row>
    <row r="100" spans="1:23" x14ac:dyDescent="0.2">
      <c r="A100" s="30">
        <v>91</v>
      </c>
      <c r="B100" s="31">
        <v>0</v>
      </c>
      <c r="C100" s="31">
        <v>-0.84999999999999964</v>
      </c>
      <c r="D100" s="31">
        <v>0.43999999999999995</v>
      </c>
      <c r="E100" s="31">
        <v>0.43999999999999995</v>
      </c>
      <c r="F100" s="31">
        <v>0</v>
      </c>
      <c r="G100" s="31">
        <v>-25.569999999999993</v>
      </c>
      <c r="H100" s="31">
        <v>0</v>
      </c>
      <c r="I100" s="31">
        <v>0</v>
      </c>
      <c r="J100" s="31"/>
      <c r="K100" s="31"/>
      <c r="M100" s="30">
        <v>91</v>
      </c>
      <c r="N100" s="32">
        <v>0</v>
      </c>
      <c r="O100" s="32">
        <v>-5.8259081562714199E-2</v>
      </c>
      <c r="P100" s="32">
        <v>0.2404371584699454</v>
      </c>
      <c r="Q100" s="32">
        <v>0.2404371584699454</v>
      </c>
      <c r="R100" s="32">
        <v>0</v>
      </c>
      <c r="S100" s="32">
        <v>-5.841900845327852E-2</v>
      </c>
      <c r="T100" s="32">
        <v>0</v>
      </c>
      <c r="U100" s="32">
        <v>0</v>
      </c>
      <c r="V100" s="32"/>
      <c r="W100" s="32"/>
    </row>
    <row r="101" spans="1:23" x14ac:dyDescent="0.2">
      <c r="A101" s="30">
        <v>92</v>
      </c>
      <c r="B101" s="31">
        <v>0</v>
      </c>
      <c r="C101" s="31">
        <v>-0.13000000000000012</v>
      </c>
      <c r="D101" s="31">
        <v>0.44000000000000017</v>
      </c>
      <c r="E101" s="31">
        <v>0.44000000000000017</v>
      </c>
      <c r="F101" s="31">
        <v>0</v>
      </c>
      <c r="G101" s="31">
        <v>-30.629999999999995</v>
      </c>
      <c r="H101" s="31">
        <v>0</v>
      </c>
      <c r="I101" s="31">
        <v>0</v>
      </c>
      <c r="J101" s="31"/>
      <c r="K101" s="31"/>
      <c r="M101" s="30">
        <v>92</v>
      </c>
      <c r="N101" s="32">
        <v>0</v>
      </c>
      <c r="O101" s="32">
        <v>-6.1904761904761907E-2</v>
      </c>
      <c r="P101" s="32">
        <v>0.26506024096385561</v>
      </c>
      <c r="Q101" s="32">
        <v>0.26506024096385561</v>
      </c>
      <c r="R101" s="32">
        <v>0</v>
      </c>
      <c r="S101" s="32">
        <v>-5.8414066671752196E-2</v>
      </c>
      <c r="T101" s="32">
        <v>0</v>
      </c>
      <c r="U101" s="32">
        <v>0</v>
      </c>
      <c r="V101" s="32"/>
      <c r="W101" s="32"/>
    </row>
    <row r="102" spans="1:23" x14ac:dyDescent="0.2">
      <c r="A102" s="30">
        <v>93</v>
      </c>
      <c r="B102" s="31">
        <v>0</v>
      </c>
      <c r="C102" s="31">
        <v>-0.4300000000000006</v>
      </c>
      <c r="D102" s="31">
        <v>0.44000000000000017</v>
      </c>
      <c r="E102" s="31">
        <v>0.44000000000000017</v>
      </c>
      <c r="F102" s="31">
        <v>0</v>
      </c>
      <c r="G102" s="31">
        <v>-15.110000000000014</v>
      </c>
      <c r="H102" s="31">
        <v>0</v>
      </c>
      <c r="I102" s="31">
        <v>0</v>
      </c>
      <c r="J102" s="31"/>
      <c r="K102" s="31"/>
      <c r="M102" s="30">
        <v>93</v>
      </c>
      <c r="N102" s="32">
        <v>0</v>
      </c>
      <c r="O102" s="32">
        <v>-5.8423913043478382E-2</v>
      </c>
      <c r="P102" s="32">
        <v>0.26506024096385561</v>
      </c>
      <c r="Q102" s="32">
        <v>0.26506024096385561</v>
      </c>
      <c r="R102" s="32">
        <v>0</v>
      </c>
      <c r="S102" s="32">
        <v>-5.8425489134637743E-2</v>
      </c>
      <c r="T102" s="32">
        <v>0</v>
      </c>
      <c r="U102" s="32">
        <v>0</v>
      </c>
      <c r="V102" s="32"/>
      <c r="W102" s="32"/>
    </row>
    <row r="103" spans="1:23" x14ac:dyDescent="0.2">
      <c r="A103" s="30">
        <v>94</v>
      </c>
      <c r="B103" s="31">
        <v>0</v>
      </c>
      <c r="C103" s="31">
        <v>-2.1999999999999957</v>
      </c>
      <c r="D103" s="31">
        <v>0.20000000000000018</v>
      </c>
      <c r="E103" s="31">
        <v>0.20000000000000018</v>
      </c>
      <c r="F103" s="31">
        <v>0</v>
      </c>
      <c r="G103" s="31">
        <v>-69.979999999999791</v>
      </c>
      <c r="H103" s="31">
        <v>0</v>
      </c>
      <c r="I103" s="31">
        <v>0</v>
      </c>
      <c r="J103" s="31"/>
      <c r="K103" s="31"/>
      <c r="M103" s="30">
        <v>94</v>
      </c>
      <c r="N103" s="32">
        <v>0</v>
      </c>
      <c r="O103" s="32">
        <v>-5.8309037900874494E-2</v>
      </c>
      <c r="P103" s="32">
        <v>0.1063829787234043</v>
      </c>
      <c r="Q103" s="32">
        <v>0.1063829787234043</v>
      </c>
      <c r="R103" s="32">
        <v>0</v>
      </c>
      <c r="S103" s="32">
        <v>-5.8420362810655435E-2</v>
      </c>
      <c r="T103" s="32">
        <v>0</v>
      </c>
      <c r="U103" s="32">
        <v>0</v>
      </c>
      <c r="V103" s="32"/>
      <c r="W103" s="32"/>
    </row>
    <row r="104" spans="1:23" x14ac:dyDescent="0.2">
      <c r="A104" s="30">
        <v>95</v>
      </c>
      <c r="B104" s="31">
        <v>0</v>
      </c>
      <c r="C104" s="31">
        <v>-3.6000000000000014</v>
      </c>
      <c r="D104" s="31">
        <v>0.42999999999999994</v>
      </c>
      <c r="E104" s="31">
        <v>0.42999999999999994</v>
      </c>
      <c r="F104" s="31">
        <v>0</v>
      </c>
      <c r="G104" s="31">
        <v>-54.029999999999973</v>
      </c>
      <c r="H104" s="31">
        <v>0</v>
      </c>
      <c r="I104" s="31">
        <v>0</v>
      </c>
      <c r="J104" s="31"/>
      <c r="K104" s="31"/>
      <c r="M104" s="30">
        <v>95</v>
      </c>
      <c r="N104" s="32">
        <v>0</v>
      </c>
      <c r="O104" s="32">
        <v>-5.8394160583941646E-2</v>
      </c>
      <c r="P104" s="32">
        <v>0.26219512195121952</v>
      </c>
      <c r="Q104" s="32">
        <v>0.26219512195121952</v>
      </c>
      <c r="R104" s="32">
        <v>0</v>
      </c>
      <c r="S104" s="32">
        <v>-5.8422811172024525E-2</v>
      </c>
      <c r="T104" s="32">
        <v>0</v>
      </c>
      <c r="U104" s="32">
        <v>0</v>
      </c>
      <c r="V104" s="32"/>
      <c r="W104" s="32"/>
    </row>
    <row r="105" spans="1:23" x14ac:dyDescent="0.2">
      <c r="A105" s="30">
        <v>96</v>
      </c>
      <c r="B105" s="31">
        <v>0</v>
      </c>
      <c r="C105" s="31">
        <v>-0.12000000000000011</v>
      </c>
      <c r="D105" s="31">
        <v>0.44000000000000017</v>
      </c>
      <c r="E105" s="31">
        <v>0.44000000000000017</v>
      </c>
      <c r="F105" s="31">
        <v>0</v>
      </c>
      <c r="G105" s="31">
        <v>-18.980000000000018</v>
      </c>
      <c r="H105" s="31">
        <v>0</v>
      </c>
      <c r="I105" s="31">
        <v>0</v>
      </c>
      <c r="J105" s="31"/>
      <c r="K105" s="31"/>
      <c r="M105" s="30">
        <v>96</v>
      </c>
      <c r="N105" s="32">
        <v>0</v>
      </c>
      <c r="O105" s="32">
        <v>-5.7692307692307709E-2</v>
      </c>
      <c r="P105" s="32">
        <v>0.26506024096385561</v>
      </c>
      <c r="Q105" s="32">
        <v>0.26506024096385561</v>
      </c>
      <c r="R105" s="32">
        <v>0</v>
      </c>
      <c r="S105" s="32">
        <v>-5.8425167764575514E-2</v>
      </c>
      <c r="T105" s="32">
        <v>0</v>
      </c>
      <c r="U105" s="32">
        <v>0</v>
      </c>
      <c r="V105" s="32"/>
      <c r="W105" s="32"/>
    </row>
    <row r="106" spans="1:23" x14ac:dyDescent="0.2">
      <c r="A106" s="30">
        <v>97</v>
      </c>
      <c r="B106" s="31">
        <v>0</v>
      </c>
      <c r="C106" s="31">
        <v>-0.25</v>
      </c>
      <c r="D106" s="31">
        <v>0.44000000000000017</v>
      </c>
      <c r="E106" s="31">
        <v>0.44000000000000017</v>
      </c>
      <c r="F106" s="31">
        <v>0</v>
      </c>
      <c r="G106" s="31">
        <v>-28.229999999999961</v>
      </c>
      <c r="H106" s="31">
        <v>0</v>
      </c>
      <c r="I106" s="31">
        <v>0</v>
      </c>
      <c r="J106" s="31"/>
      <c r="K106" s="31"/>
      <c r="M106" s="30">
        <v>97</v>
      </c>
      <c r="N106" s="32">
        <v>0</v>
      </c>
      <c r="O106" s="32">
        <v>-5.6947608200455635E-2</v>
      </c>
      <c r="P106" s="32">
        <v>0.26506024096385561</v>
      </c>
      <c r="Q106" s="32">
        <v>0.26506024096385561</v>
      </c>
      <c r="R106" s="32">
        <v>0</v>
      </c>
      <c r="S106" s="32">
        <v>-5.8414550872183169E-2</v>
      </c>
      <c r="T106" s="32">
        <v>0</v>
      </c>
      <c r="U106" s="32">
        <v>0</v>
      </c>
      <c r="V106" s="32"/>
      <c r="W106" s="32"/>
    </row>
    <row r="107" spans="1:23" x14ac:dyDescent="0.2">
      <c r="A107" s="30">
        <v>98</v>
      </c>
      <c r="B107" s="31">
        <v>0</v>
      </c>
      <c r="C107" s="31">
        <v>-384.17999999999938</v>
      </c>
      <c r="D107" s="31">
        <v>0.61000000000000032</v>
      </c>
      <c r="E107" s="31">
        <v>0.61000000000000032</v>
      </c>
      <c r="F107" s="31">
        <v>0</v>
      </c>
      <c r="G107" s="31">
        <v>0</v>
      </c>
      <c r="H107" s="31">
        <v>0</v>
      </c>
      <c r="I107" s="31">
        <v>0</v>
      </c>
      <c r="J107" s="31"/>
      <c r="K107" s="31"/>
      <c r="M107" s="30">
        <v>98</v>
      </c>
      <c r="N107" s="32">
        <v>0</v>
      </c>
      <c r="O107" s="32">
        <v>-5.8418334762695423E-2</v>
      </c>
      <c r="P107" s="32">
        <v>0.18373493975903621</v>
      </c>
      <c r="Q107" s="32">
        <v>0.18373493975903621</v>
      </c>
      <c r="R107" s="32">
        <v>0</v>
      </c>
      <c r="S107" s="32">
        <v>0</v>
      </c>
      <c r="T107" s="32">
        <v>0</v>
      </c>
      <c r="U107" s="32">
        <v>0</v>
      </c>
      <c r="V107" s="32"/>
      <c r="W107" s="32"/>
    </row>
    <row r="108" spans="1:23" x14ac:dyDescent="0.2">
      <c r="A108" s="30">
        <v>99</v>
      </c>
      <c r="B108" s="31">
        <v>0</v>
      </c>
      <c r="C108" s="31">
        <v>0</v>
      </c>
      <c r="D108" s="31">
        <v>0.22999999999999998</v>
      </c>
      <c r="E108" s="31">
        <v>0.22999999999999998</v>
      </c>
      <c r="F108" s="31">
        <v>0</v>
      </c>
      <c r="G108" s="31">
        <v>0</v>
      </c>
      <c r="H108" s="31">
        <v>0</v>
      </c>
      <c r="I108" s="31">
        <v>0</v>
      </c>
      <c r="J108" s="31"/>
      <c r="K108" s="31"/>
      <c r="M108" s="30">
        <v>99</v>
      </c>
      <c r="N108" s="32">
        <v>0</v>
      </c>
      <c r="O108" s="32">
        <v>0</v>
      </c>
      <c r="P108" s="32">
        <v>0.22330097087378631</v>
      </c>
      <c r="Q108" s="32">
        <v>0.22330097087378631</v>
      </c>
      <c r="R108" s="32">
        <v>0</v>
      </c>
      <c r="S108" s="32">
        <v>0</v>
      </c>
      <c r="T108" s="32">
        <v>0</v>
      </c>
      <c r="U108" s="32">
        <v>0</v>
      </c>
      <c r="V108" s="32"/>
      <c r="W108" s="32"/>
    </row>
    <row r="109" spans="1:23" x14ac:dyDescent="0.2">
      <c r="A109" s="30">
        <v>100</v>
      </c>
      <c r="B109" s="31">
        <v>0</v>
      </c>
      <c r="C109" s="31">
        <v>-3.5200000000000031</v>
      </c>
      <c r="D109" s="31">
        <v>0.4300000000000006</v>
      </c>
      <c r="E109" s="31">
        <v>0.4300000000000006</v>
      </c>
      <c r="F109" s="31">
        <v>0</v>
      </c>
      <c r="G109" s="31">
        <v>0</v>
      </c>
      <c r="H109" s="31">
        <v>0</v>
      </c>
      <c r="I109" s="31">
        <v>0</v>
      </c>
      <c r="J109" s="31"/>
      <c r="K109" s="31"/>
      <c r="M109" s="30">
        <v>100</v>
      </c>
      <c r="N109" s="32">
        <v>0</v>
      </c>
      <c r="O109" s="32">
        <v>-5.843293492695889E-2</v>
      </c>
      <c r="P109" s="32">
        <v>6.3988095238095344E-2</v>
      </c>
      <c r="Q109" s="32">
        <v>6.3988095238095344E-2</v>
      </c>
      <c r="R109" s="32">
        <v>0</v>
      </c>
      <c r="S109" s="32">
        <v>0</v>
      </c>
      <c r="T109" s="32">
        <v>0</v>
      </c>
      <c r="U109" s="32">
        <v>0</v>
      </c>
      <c r="V109" s="32"/>
      <c r="W109" s="32"/>
    </row>
    <row r="110" spans="1:23" x14ac:dyDescent="0.2">
      <c r="A110" s="30">
        <v>101</v>
      </c>
      <c r="B110" s="31">
        <v>0</v>
      </c>
      <c r="C110" s="31">
        <v>0</v>
      </c>
      <c r="D110" s="31">
        <v>1.3999999999999995</v>
      </c>
      <c r="E110" s="31">
        <v>1.3999999999999995</v>
      </c>
      <c r="F110" s="31">
        <v>0</v>
      </c>
      <c r="G110" s="31">
        <v>0</v>
      </c>
      <c r="H110" s="31">
        <v>0</v>
      </c>
      <c r="I110" s="31">
        <v>0</v>
      </c>
      <c r="J110" s="31"/>
      <c r="K110" s="31"/>
      <c r="M110" s="30">
        <v>101</v>
      </c>
      <c r="N110" s="32">
        <v>0</v>
      </c>
      <c r="O110" s="32">
        <v>0</v>
      </c>
      <c r="P110" s="32">
        <v>0.44303797468354422</v>
      </c>
      <c r="Q110" s="32">
        <v>0.44303797468354422</v>
      </c>
      <c r="R110" s="32">
        <v>0</v>
      </c>
      <c r="S110" s="32">
        <v>0</v>
      </c>
      <c r="T110" s="32">
        <v>0</v>
      </c>
      <c r="U110" s="32">
        <v>0</v>
      </c>
      <c r="V110" s="32"/>
      <c r="W110" s="32"/>
    </row>
    <row r="111" spans="1:23" x14ac:dyDescent="0.2">
      <c r="A111" s="30">
        <v>102</v>
      </c>
      <c r="B111" s="31">
        <v>0</v>
      </c>
      <c r="C111" s="31">
        <v>-3.7100000000000009</v>
      </c>
      <c r="D111" s="31">
        <v>0.47</v>
      </c>
      <c r="E111" s="31">
        <v>0.47</v>
      </c>
      <c r="F111" s="31">
        <v>0</v>
      </c>
      <c r="G111" s="31">
        <v>-206.07999999999993</v>
      </c>
      <c r="H111" s="31">
        <v>0</v>
      </c>
      <c r="I111" s="31">
        <v>0</v>
      </c>
      <c r="J111" s="31"/>
      <c r="K111" s="31"/>
      <c r="M111" s="30">
        <v>102</v>
      </c>
      <c r="N111" s="32">
        <v>0</v>
      </c>
      <c r="O111" s="32">
        <v>-5.8425196850393712E-2</v>
      </c>
      <c r="P111" s="32">
        <v>0.25824175824175821</v>
      </c>
      <c r="Q111" s="32">
        <v>0.25824175824175821</v>
      </c>
      <c r="R111" s="32">
        <v>0</v>
      </c>
      <c r="S111" s="32">
        <v>-5.8416506745054275E-2</v>
      </c>
      <c r="T111" s="32">
        <v>0</v>
      </c>
      <c r="U111" s="32">
        <v>0</v>
      </c>
      <c r="V111" s="32"/>
      <c r="W111" s="32"/>
    </row>
    <row r="112" spans="1:23" x14ac:dyDescent="0.2">
      <c r="A112" s="30">
        <v>103</v>
      </c>
      <c r="B112" s="31">
        <v>0</v>
      </c>
      <c r="C112" s="31">
        <v>0</v>
      </c>
      <c r="D112" s="31">
        <v>0</v>
      </c>
      <c r="E112" s="31">
        <v>0</v>
      </c>
      <c r="F112" s="31">
        <v>0</v>
      </c>
      <c r="G112" s="31">
        <v>-10.800000000000011</v>
      </c>
      <c r="H112" s="31">
        <v>0</v>
      </c>
      <c r="I112" s="31">
        <v>0</v>
      </c>
      <c r="J112" s="31"/>
      <c r="K112" s="31"/>
      <c r="M112" s="30">
        <v>103</v>
      </c>
      <c r="N112" s="32">
        <v>0</v>
      </c>
      <c r="O112" s="32">
        <v>0</v>
      </c>
      <c r="P112" s="32">
        <v>0</v>
      </c>
      <c r="Q112" s="32">
        <v>0</v>
      </c>
      <c r="R112" s="32">
        <v>0</v>
      </c>
      <c r="S112" s="32">
        <v>-5.8438396190682362E-2</v>
      </c>
      <c r="T112" s="32">
        <v>0</v>
      </c>
      <c r="U112" s="32">
        <v>0</v>
      </c>
      <c r="V112" s="32"/>
      <c r="W112" s="32"/>
    </row>
    <row r="113" spans="1:23" x14ac:dyDescent="0.2">
      <c r="A113" s="30">
        <v>104</v>
      </c>
      <c r="B113" s="31">
        <v>0</v>
      </c>
      <c r="C113" s="31">
        <v>-0.19999999999999973</v>
      </c>
      <c r="D113" s="31">
        <v>0.44000000000000017</v>
      </c>
      <c r="E113" s="31">
        <v>0.44000000000000017</v>
      </c>
      <c r="F113" s="31">
        <v>0</v>
      </c>
      <c r="G113" s="31">
        <v>-18.569999999999993</v>
      </c>
      <c r="H113" s="31">
        <v>0</v>
      </c>
      <c r="I113" s="31">
        <v>0</v>
      </c>
      <c r="J113" s="31"/>
      <c r="K113" s="31"/>
      <c r="M113" s="30">
        <v>104</v>
      </c>
      <c r="N113" s="32">
        <v>0</v>
      </c>
      <c r="O113" s="32">
        <v>-5.6657223796033884E-2</v>
      </c>
      <c r="P113" s="32">
        <v>0.26506024096385561</v>
      </c>
      <c r="Q113" s="32">
        <v>0.26506024096385561</v>
      </c>
      <c r="R113" s="32">
        <v>0</v>
      </c>
      <c r="S113" s="32">
        <v>-5.8420108849529639E-2</v>
      </c>
      <c r="T113" s="32">
        <v>0</v>
      </c>
      <c r="U113" s="32">
        <v>0</v>
      </c>
      <c r="V113" s="32"/>
      <c r="W113" s="32"/>
    </row>
    <row r="114" spans="1:23" x14ac:dyDescent="0.2">
      <c r="A114" s="30">
        <v>105</v>
      </c>
      <c r="B114" s="31">
        <v>0</v>
      </c>
      <c r="C114" s="31">
        <v>-8.9800000000000182</v>
      </c>
      <c r="D114" s="31">
        <v>0.17999999999999994</v>
      </c>
      <c r="E114" s="31">
        <v>0.17999999999999994</v>
      </c>
      <c r="F114" s="31">
        <v>0</v>
      </c>
      <c r="G114" s="31">
        <v>-336.60000000000036</v>
      </c>
      <c r="H114" s="31">
        <v>0</v>
      </c>
      <c r="I114" s="31">
        <v>0</v>
      </c>
      <c r="J114" s="31"/>
      <c r="K114" s="31"/>
      <c r="M114" s="30">
        <v>105</v>
      </c>
      <c r="N114" s="32">
        <v>0</v>
      </c>
      <c r="O114" s="32">
        <v>-5.8444516758867637E-2</v>
      </c>
      <c r="P114" s="32">
        <v>9.8901098901098772E-2</v>
      </c>
      <c r="Q114" s="32">
        <v>9.8901098901098772E-2</v>
      </c>
      <c r="R114" s="32">
        <v>0</v>
      </c>
      <c r="S114" s="32">
        <v>-5.8419750943723758E-2</v>
      </c>
      <c r="T114" s="32">
        <v>0</v>
      </c>
      <c r="U114" s="32">
        <v>0</v>
      </c>
      <c r="V114" s="32"/>
      <c r="W114" s="32"/>
    </row>
    <row r="115" spans="1:23" x14ac:dyDescent="0.2">
      <c r="A115" s="30">
        <v>106</v>
      </c>
      <c r="B115" s="31">
        <v>0</v>
      </c>
      <c r="C115" s="31">
        <v>-0.45000000000000018</v>
      </c>
      <c r="D115" s="31">
        <v>0.44000000000000017</v>
      </c>
      <c r="E115" s="31">
        <v>0.44000000000000017</v>
      </c>
      <c r="F115" s="31">
        <v>0</v>
      </c>
      <c r="G115" s="31">
        <v>-16.70999999999998</v>
      </c>
      <c r="H115" s="31">
        <v>0</v>
      </c>
      <c r="I115" s="31">
        <v>0</v>
      </c>
      <c r="J115" s="31"/>
      <c r="K115" s="31"/>
      <c r="M115" s="30">
        <v>106</v>
      </c>
      <c r="N115" s="32">
        <v>0</v>
      </c>
      <c r="O115" s="32">
        <v>-5.8977719528178318E-2</v>
      </c>
      <c r="P115" s="32">
        <v>0.26506024096385561</v>
      </c>
      <c r="Q115" s="32">
        <v>0.26506024096385561</v>
      </c>
      <c r="R115" s="32">
        <v>0</v>
      </c>
      <c r="S115" s="32">
        <v>-5.8414318674403942E-2</v>
      </c>
      <c r="T115" s="32">
        <v>0</v>
      </c>
      <c r="U115" s="32">
        <v>0</v>
      </c>
      <c r="V115" s="32"/>
      <c r="W115" s="32"/>
    </row>
    <row r="116" spans="1:23" x14ac:dyDescent="0.2">
      <c r="A116" s="30">
        <v>107</v>
      </c>
      <c r="B116" s="31">
        <v>0</v>
      </c>
      <c r="C116" s="31">
        <v>-0.17999999999999972</v>
      </c>
      <c r="D116" s="31">
        <v>0.44000000000000017</v>
      </c>
      <c r="E116" s="31">
        <v>0.44000000000000017</v>
      </c>
      <c r="F116" s="31">
        <v>0</v>
      </c>
      <c r="G116" s="31">
        <v>-15.359999999999985</v>
      </c>
      <c r="H116" s="31">
        <v>0</v>
      </c>
      <c r="I116" s="31">
        <v>0</v>
      </c>
      <c r="J116" s="31"/>
      <c r="K116" s="31"/>
      <c r="M116" s="30">
        <v>107</v>
      </c>
      <c r="N116" s="32">
        <v>0</v>
      </c>
      <c r="O116" s="32">
        <v>-5.8252427184465883E-2</v>
      </c>
      <c r="P116" s="32">
        <v>0.26506024096385561</v>
      </c>
      <c r="Q116" s="32">
        <v>0.26506024096385561</v>
      </c>
      <c r="R116" s="32">
        <v>0</v>
      </c>
      <c r="S116" s="32">
        <v>-5.8427479173798869E-2</v>
      </c>
      <c r="T116" s="32">
        <v>0</v>
      </c>
      <c r="U116" s="32">
        <v>0</v>
      </c>
      <c r="V116" s="32"/>
      <c r="W116" s="32"/>
    </row>
    <row r="117" spans="1:23" x14ac:dyDescent="0.2">
      <c r="A117" s="30">
        <v>108</v>
      </c>
      <c r="B117" s="31">
        <v>0</v>
      </c>
      <c r="C117" s="31">
        <v>-1.8300000000000018</v>
      </c>
      <c r="D117" s="31">
        <v>0.17999999999999994</v>
      </c>
      <c r="E117" s="31">
        <v>0.17999999999999994</v>
      </c>
      <c r="F117" s="31">
        <v>0</v>
      </c>
      <c r="G117" s="31">
        <v>-91.409999999999854</v>
      </c>
      <c r="H117" s="31">
        <v>0</v>
      </c>
      <c r="I117" s="31">
        <v>0</v>
      </c>
      <c r="J117" s="31"/>
      <c r="K117" s="31"/>
      <c r="M117" s="30">
        <v>108</v>
      </c>
      <c r="N117" s="32">
        <v>0</v>
      </c>
      <c r="O117" s="32">
        <v>-5.846645367412151E-2</v>
      </c>
      <c r="P117" s="32">
        <v>9.8901098901098772E-2</v>
      </c>
      <c r="Q117" s="32">
        <v>9.8901098901098772E-2</v>
      </c>
      <c r="R117" s="32">
        <v>0</v>
      </c>
      <c r="S117" s="32">
        <v>-5.8416411042944705E-2</v>
      </c>
      <c r="T117" s="32">
        <v>0</v>
      </c>
      <c r="U117" s="32">
        <v>0</v>
      </c>
      <c r="V117" s="32"/>
      <c r="W117" s="32"/>
    </row>
    <row r="118" spans="1:23" x14ac:dyDescent="0.2">
      <c r="A118" s="30">
        <v>109</v>
      </c>
      <c r="B118" s="31">
        <v>0</v>
      </c>
      <c r="C118" s="31">
        <v>-0.5</v>
      </c>
      <c r="D118" s="31">
        <v>0.44000000000000017</v>
      </c>
      <c r="E118" s="31">
        <v>0.44000000000000017</v>
      </c>
      <c r="F118" s="31">
        <v>0</v>
      </c>
      <c r="G118" s="31">
        <v>-24.759999999999991</v>
      </c>
      <c r="H118" s="31">
        <v>0</v>
      </c>
      <c r="I118" s="31">
        <v>0</v>
      </c>
      <c r="J118" s="31"/>
      <c r="K118" s="31"/>
      <c r="M118" s="30">
        <v>109</v>
      </c>
      <c r="N118" s="32">
        <v>0</v>
      </c>
      <c r="O118" s="32">
        <v>-5.8962264150943411E-2</v>
      </c>
      <c r="P118" s="32">
        <v>0.26506024096385561</v>
      </c>
      <c r="Q118" s="32">
        <v>0.26506024096385561</v>
      </c>
      <c r="R118" s="32">
        <v>0</v>
      </c>
      <c r="S118" s="32">
        <v>-5.84279208060976E-2</v>
      </c>
      <c r="T118" s="32">
        <v>0</v>
      </c>
      <c r="U118" s="32">
        <v>0</v>
      </c>
      <c r="V118" s="32"/>
      <c r="W118" s="32"/>
    </row>
    <row r="119" spans="1:23" x14ac:dyDescent="0.2">
      <c r="A119" s="30">
        <v>110</v>
      </c>
      <c r="B119" s="31">
        <v>0</v>
      </c>
      <c r="C119" s="31">
        <v>-1</v>
      </c>
      <c r="D119" s="31">
        <v>0.44000000000000017</v>
      </c>
      <c r="E119" s="31">
        <v>0.44000000000000017</v>
      </c>
      <c r="F119" s="31">
        <v>0</v>
      </c>
      <c r="G119" s="31">
        <v>-59.870000000000005</v>
      </c>
      <c r="H119" s="31">
        <v>0</v>
      </c>
      <c r="I119" s="31">
        <v>0</v>
      </c>
      <c r="J119" s="31"/>
      <c r="K119" s="31"/>
      <c r="M119" s="30">
        <v>110</v>
      </c>
      <c r="N119" s="32">
        <v>0</v>
      </c>
      <c r="O119" s="32">
        <v>-5.8548009367681453E-2</v>
      </c>
      <c r="P119" s="32">
        <v>0.26506024096385561</v>
      </c>
      <c r="Q119" s="32">
        <v>0.26506024096385561</v>
      </c>
      <c r="R119" s="32">
        <v>0</v>
      </c>
      <c r="S119" s="32">
        <v>-5.8421155347384901E-2</v>
      </c>
      <c r="T119" s="32">
        <v>0</v>
      </c>
      <c r="U119" s="32">
        <v>0</v>
      </c>
      <c r="V119" s="32"/>
      <c r="W119" s="32"/>
    </row>
    <row r="120" spans="1:23" x14ac:dyDescent="0.2">
      <c r="A120" s="30">
        <v>111</v>
      </c>
      <c r="B120" s="31">
        <v>0</v>
      </c>
      <c r="C120" s="31">
        <v>-1.1600000000000001</v>
      </c>
      <c r="D120" s="31">
        <v>0.44000000000000017</v>
      </c>
      <c r="E120" s="31">
        <v>0.44000000000000017</v>
      </c>
      <c r="F120" s="31">
        <v>0</v>
      </c>
      <c r="G120" s="31">
        <v>-46.75</v>
      </c>
      <c r="H120" s="31">
        <v>0</v>
      </c>
      <c r="I120" s="31">
        <v>0</v>
      </c>
      <c r="J120" s="31"/>
      <c r="K120" s="31"/>
      <c r="M120" s="30">
        <v>111</v>
      </c>
      <c r="N120" s="32">
        <v>0</v>
      </c>
      <c r="O120" s="32">
        <v>-5.8000000000000052E-2</v>
      </c>
      <c r="P120" s="32">
        <v>0.26506024096385561</v>
      </c>
      <c r="Q120" s="32">
        <v>0.26506024096385561</v>
      </c>
      <c r="R120" s="32">
        <v>0</v>
      </c>
      <c r="S120" s="32">
        <v>-5.8423624389207562E-2</v>
      </c>
      <c r="T120" s="32">
        <v>0</v>
      </c>
      <c r="U120" s="32">
        <v>0</v>
      </c>
      <c r="V120" s="32"/>
      <c r="W120" s="32"/>
    </row>
    <row r="121" spans="1:23" x14ac:dyDescent="0.2">
      <c r="A121" s="30">
        <v>112</v>
      </c>
      <c r="B121" s="31">
        <v>0</v>
      </c>
      <c r="C121" s="31">
        <v>-653.68000000000029</v>
      </c>
      <c r="D121" s="31">
        <v>0.91000000000000014</v>
      </c>
      <c r="E121" s="31">
        <v>0.91000000000000014</v>
      </c>
      <c r="F121" s="31">
        <v>0</v>
      </c>
      <c r="G121" s="31">
        <v>0</v>
      </c>
      <c r="H121" s="31">
        <v>0</v>
      </c>
      <c r="I121" s="31">
        <v>0</v>
      </c>
      <c r="J121" s="31"/>
      <c r="K121" s="31"/>
      <c r="M121" s="30">
        <v>112</v>
      </c>
      <c r="N121" s="32">
        <v>0</v>
      </c>
      <c r="O121" s="32">
        <v>-5.8418583701458249E-2</v>
      </c>
      <c r="P121" s="32">
        <v>0.1364317841079461</v>
      </c>
      <c r="Q121" s="32">
        <v>0.1364317841079461</v>
      </c>
      <c r="R121" s="32">
        <v>0</v>
      </c>
      <c r="S121" s="32">
        <v>0</v>
      </c>
      <c r="T121" s="32">
        <v>0</v>
      </c>
      <c r="U121" s="32">
        <v>0</v>
      </c>
      <c r="V121" s="32"/>
      <c r="W121" s="32"/>
    </row>
    <row r="122" spans="1:23" x14ac:dyDescent="0.2">
      <c r="A122" s="30">
        <v>113</v>
      </c>
      <c r="B122" s="31">
        <v>0</v>
      </c>
      <c r="C122" s="31">
        <v>-0.96999999999999886</v>
      </c>
      <c r="D122" s="31">
        <v>0.44000000000000017</v>
      </c>
      <c r="E122" s="31">
        <v>0.44000000000000017</v>
      </c>
      <c r="F122" s="31">
        <v>0</v>
      </c>
      <c r="G122" s="31">
        <v>-58.120000000000005</v>
      </c>
      <c r="H122" s="31">
        <v>0</v>
      </c>
      <c r="I122" s="31">
        <v>0</v>
      </c>
      <c r="J122" s="31"/>
      <c r="K122" s="31"/>
      <c r="M122" s="30">
        <v>113</v>
      </c>
      <c r="N122" s="32">
        <v>0</v>
      </c>
      <c r="O122" s="32">
        <v>-5.8504221954161606E-2</v>
      </c>
      <c r="P122" s="32">
        <v>0.26506024096385561</v>
      </c>
      <c r="Q122" s="32">
        <v>0.26506024096385561</v>
      </c>
      <c r="R122" s="32">
        <v>0</v>
      </c>
      <c r="S122" s="32">
        <v>-5.8422629219356259E-2</v>
      </c>
      <c r="T122" s="32">
        <v>0</v>
      </c>
      <c r="U122" s="32">
        <v>0</v>
      </c>
      <c r="V122" s="32"/>
      <c r="W122" s="32"/>
    </row>
    <row r="123" spans="1:23" x14ac:dyDescent="0.2">
      <c r="A123" s="30">
        <v>114</v>
      </c>
      <c r="B123" s="31">
        <v>0</v>
      </c>
      <c r="C123" s="31">
        <v>-0.95999999999999908</v>
      </c>
      <c r="D123" s="31">
        <v>0.47</v>
      </c>
      <c r="E123" s="31">
        <v>0.47</v>
      </c>
      <c r="F123" s="31">
        <v>0</v>
      </c>
      <c r="G123" s="31">
        <v>-155.40999999999985</v>
      </c>
      <c r="H123" s="31">
        <v>0</v>
      </c>
      <c r="I123" s="31">
        <v>0</v>
      </c>
      <c r="J123" s="31"/>
      <c r="K123" s="31"/>
      <c r="M123" s="30">
        <v>114</v>
      </c>
      <c r="N123" s="32">
        <v>0</v>
      </c>
      <c r="O123" s="32">
        <v>-5.8111380145278391E-2</v>
      </c>
      <c r="P123" s="32">
        <v>0.25824175824175821</v>
      </c>
      <c r="Q123" s="32">
        <v>0.25824175824175821</v>
      </c>
      <c r="R123" s="32">
        <v>0</v>
      </c>
      <c r="S123" s="32">
        <v>-5.8418443102067785E-2</v>
      </c>
      <c r="T123" s="32">
        <v>0</v>
      </c>
      <c r="U123" s="32">
        <v>0</v>
      </c>
      <c r="V123" s="32"/>
      <c r="W123" s="32"/>
    </row>
    <row r="124" spans="1:23" x14ac:dyDescent="0.2">
      <c r="A124" s="30">
        <v>115</v>
      </c>
      <c r="B124" s="31">
        <v>0</v>
      </c>
      <c r="C124" s="31">
        <v>-7.0400000000000063</v>
      </c>
      <c r="D124" s="31">
        <v>0.30000000000000071</v>
      </c>
      <c r="E124" s="31">
        <v>0.30000000000000071</v>
      </c>
      <c r="F124" s="31">
        <v>0</v>
      </c>
      <c r="G124" s="31">
        <v>0</v>
      </c>
      <c r="H124" s="31">
        <v>0</v>
      </c>
      <c r="I124" s="31">
        <v>0</v>
      </c>
      <c r="J124" s="31"/>
      <c r="K124" s="31"/>
      <c r="M124" s="30">
        <v>115</v>
      </c>
      <c r="N124" s="32">
        <v>0</v>
      </c>
      <c r="O124" s="32">
        <v>-5.843293492695889E-2</v>
      </c>
      <c r="P124" s="32">
        <v>3.2017075773746129E-2</v>
      </c>
      <c r="Q124" s="32">
        <v>3.2017075773746129E-2</v>
      </c>
      <c r="R124" s="32">
        <v>0</v>
      </c>
      <c r="S124" s="32">
        <v>0</v>
      </c>
      <c r="T124" s="32">
        <v>0</v>
      </c>
      <c r="U124" s="32">
        <v>0</v>
      </c>
      <c r="V124" s="32"/>
      <c r="W124" s="32"/>
    </row>
    <row r="125" spans="1:23" x14ac:dyDescent="0.2">
      <c r="A125" s="30">
        <v>116</v>
      </c>
      <c r="B125" s="31">
        <v>0</v>
      </c>
      <c r="C125" s="31">
        <v>-2.6199999999999974</v>
      </c>
      <c r="D125" s="31">
        <v>0.46000000000000019</v>
      </c>
      <c r="E125" s="31">
        <v>0.46000000000000019</v>
      </c>
      <c r="F125" s="31">
        <v>0</v>
      </c>
      <c r="G125" s="31">
        <v>-186.90000000000009</v>
      </c>
      <c r="H125" s="31">
        <v>0</v>
      </c>
      <c r="I125" s="31">
        <v>0</v>
      </c>
      <c r="J125" s="31"/>
      <c r="K125" s="31"/>
      <c r="M125" s="30">
        <v>116</v>
      </c>
      <c r="N125" s="32">
        <v>0</v>
      </c>
      <c r="O125" s="32">
        <v>-5.8495199821388622E-2</v>
      </c>
      <c r="P125" s="32">
        <v>0.25842696629213502</v>
      </c>
      <c r="Q125" s="32">
        <v>0.25842696629213502</v>
      </c>
      <c r="R125" s="32">
        <v>0</v>
      </c>
      <c r="S125" s="32">
        <v>-5.8419211762609891E-2</v>
      </c>
      <c r="T125" s="32">
        <v>0</v>
      </c>
      <c r="U125" s="32">
        <v>0</v>
      </c>
      <c r="V125" s="32"/>
      <c r="W125" s="32"/>
    </row>
    <row r="126" spans="1:23" x14ac:dyDescent="0.2">
      <c r="A126" s="30">
        <v>117</v>
      </c>
      <c r="B126" s="31">
        <v>0</v>
      </c>
      <c r="C126" s="31">
        <v>-6.0000000000000053E-2</v>
      </c>
      <c r="D126" s="31">
        <v>0.44000000000000017</v>
      </c>
      <c r="E126" s="31">
        <v>0.44000000000000017</v>
      </c>
      <c r="F126" s="31">
        <v>0</v>
      </c>
      <c r="G126" s="31">
        <v>-15.47999999999999</v>
      </c>
      <c r="H126" s="31">
        <v>0</v>
      </c>
      <c r="I126" s="31">
        <v>0</v>
      </c>
      <c r="J126" s="31"/>
      <c r="K126" s="31"/>
      <c r="M126" s="30">
        <v>117</v>
      </c>
      <c r="N126" s="32">
        <v>0</v>
      </c>
      <c r="O126" s="32">
        <v>-5.4545454545454564E-2</v>
      </c>
      <c r="P126" s="32">
        <v>0.26506024096385561</v>
      </c>
      <c r="Q126" s="32">
        <v>0.26506024096385561</v>
      </c>
      <c r="R126" s="32">
        <v>0</v>
      </c>
      <c r="S126" s="32">
        <v>-5.8441558441558406E-2</v>
      </c>
      <c r="T126" s="32">
        <v>0</v>
      </c>
      <c r="U126" s="32">
        <v>0</v>
      </c>
      <c r="V126" s="32"/>
      <c r="W126" s="32"/>
    </row>
    <row r="127" spans="1:23" x14ac:dyDescent="0.2">
      <c r="A127" s="30">
        <v>118</v>
      </c>
      <c r="B127" s="31">
        <v>0</v>
      </c>
      <c r="C127" s="31">
        <v>-0.14999999999999991</v>
      </c>
      <c r="D127" s="31">
        <v>0.44000000000000017</v>
      </c>
      <c r="E127" s="31">
        <v>0.44000000000000017</v>
      </c>
      <c r="F127" s="31">
        <v>0</v>
      </c>
      <c r="G127" s="31">
        <v>-15.390000000000015</v>
      </c>
      <c r="H127" s="31">
        <v>0</v>
      </c>
      <c r="I127" s="31">
        <v>0</v>
      </c>
      <c r="J127" s="31"/>
      <c r="K127" s="31"/>
      <c r="M127" s="30">
        <v>118</v>
      </c>
      <c r="N127" s="32">
        <v>0</v>
      </c>
      <c r="O127" s="32">
        <v>-5.7034220532319324E-2</v>
      </c>
      <c r="P127" s="32">
        <v>0.26506024096385561</v>
      </c>
      <c r="Q127" s="32">
        <v>0.26506024096385561</v>
      </c>
      <c r="R127" s="32">
        <v>0</v>
      </c>
      <c r="S127" s="32">
        <v>-5.8439339282323921E-2</v>
      </c>
      <c r="T127" s="32">
        <v>0</v>
      </c>
      <c r="U127" s="32">
        <v>0</v>
      </c>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tabSelected="1" topLeftCell="J1" workbookViewId="0">
      <selection activeCell="J5" sqref="J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v>0</v>
      </c>
      <c r="C5" s="12">
        <v>2071.5100000000002</v>
      </c>
      <c r="D5" s="12">
        <v>2.1300000000000008</v>
      </c>
      <c r="E5" s="12">
        <v>2.1300000000000008</v>
      </c>
      <c r="F5" s="12">
        <v>0</v>
      </c>
      <c r="G5" s="12">
        <v>7971.0599999999977</v>
      </c>
      <c r="H5" s="12">
        <v>0</v>
      </c>
      <c r="I5" s="12">
        <v>0</v>
      </c>
      <c r="J5" s="12">
        <v>78722.579500000051</v>
      </c>
      <c r="K5" s="13">
        <v>29094.368999999992</v>
      </c>
      <c r="M5" s="11" t="s">
        <v>17</v>
      </c>
      <c r="N5" s="56">
        <v>0</v>
      </c>
      <c r="O5" s="56">
        <v>0.40000000000000013</v>
      </c>
      <c r="P5" s="56">
        <v>0.3623188405797102</v>
      </c>
      <c r="Q5" s="56">
        <v>0.3623188405797102</v>
      </c>
      <c r="R5" s="56">
        <v>0</v>
      </c>
      <c r="S5" s="56">
        <v>0.3543767353499927</v>
      </c>
      <c r="T5" s="56">
        <v>0</v>
      </c>
      <c r="U5" s="56">
        <v>0</v>
      </c>
      <c r="V5" s="56">
        <v>0.35956414226379829</v>
      </c>
      <c r="W5" s="57">
        <v>4.838788368200146</v>
      </c>
    </row>
    <row r="6" spans="1:23" x14ac:dyDescent="0.2">
      <c r="A6" s="16" t="s">
        <v>18</v>
      </c>
      <c r="B6" s="17">
        <v>0</v>
      </c>
      <c r="C6" s="17">
        <v>0</v>
      </c>
      <c r="D6" s="17">
        <v>0.18999999999999972</v>
      </c>
      <c r="E6" s="17">
        <v>0.18999999999999972</v>
      </c>
      <c r="F6" s="17">
        <v>0</v>
      </c>
      <c r="G6" s="17">
        <v>0</v>
      </c>
      <c r="H6" s="17">
        <v>0</v>
      </c>
      <c r="I6" s="17">
        <v>0</v>
      </c>
      <c r="J6" s="17">
        <v>1.2045000000000012</v>
      </c>
      <c r="K6" s="18">
        <v>0</v>
      </c>
      <c r="M6" s="16" t="s">
        <v>18</v>
      </c>
      <c r="N6" s="58">
        <v>0</v>
      </c>
      <c r="O6" s="58">
        <v>0</v>
      </c>
      <c r="P6" s="58">
        <v>5.1908396946564794E-2</v>
      </c>
      <c r="Q6" s="58">
        <v>5.1908396946564794E-2</v>
      </c>
      <c r="R6" s="58">
        <v>0</v>
      </c>
      <c r="S6" s="58">
        <v>0</v>
      </c>
      <c r="T6" s="58">
        <v>0</v>
      </c>
      <c r="U6" s="58">
        <v>0</v>
      </c>
      <c r="V6" s="58">
        <v>6.4724388805138755E-2</v>
      </c>
      <c r="W6" s="59">
        <v>-1.8992216133185731</v>
      </c>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19</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v>0</v>
      </c>
      <c r="C10" s="28">
        <v>0.41999999999999993</v>
      </c>
      <c r="D10" s="28">
        <v>0.43999999999999995</v>
      </c>
      <c r="E10" s="28">
        <v>0.43999999999999995</v>
      </c>
      <c r="F10" s="28">
        <v>0</v>
      </c>
      <c r="G10" s="28">
        <v>121.17000000000002</v>
      </c>
      <c r="H10" s="28">
        <v>0</v>
      </c>
      <c r="I10" s="28">
        <v>0</v>
      </c>
      <c r="J10" s="28"/>
      <c r="K10" s="28"/>
      <c r="M10" s="27">
        <v>1</v>
      </c>
      <c r="N10" s="29">
        <v>0</v>
      </c>
      <c r="O10" s="29">
        <v>0.34710743801652888</v>
      </c>
      <c r="P10" s="29">
        <v>0.15602836879432624</v>
      </c>
      <c r="Q10" s="29">
        <v>0.15602836879432624</v>
      </c>
      <c r="R10" s="29">
        <v>0</v>
      </c>
      <c r="S10" s="29">
        <v>0.35430860551478127</v>
      </c>
      <c r="T10" s="29">
        <v>0</v>
      </c>
      <c r="U10" s="29">
        <v>0</v>
      </c>
      <c r="V10" s="29"/>
      <c r="W10" s="29"/>
    </row>
    <row r="11" spans="1:23" x14ac:dyDescent="0.2">
      <c r="A11" s="30">
        <v>2</v>
      </c>
      <c r="B11" s="31">
        <v>0</v>
      </c>
      <c r="C11" s="31">
        <v>2.879999999999999</v>
      </c>
      <c r="D11" s="31">
        <v>0.31000000000000005</v>
      </c>
      <c r="E11" s="31">
        <v>0.31000000000000005</v>
      </c>
      <c r="F11" s="31">
        <v>0</v>
      </c>
      <c r="G11" s="31">
        <v>305.32999999999993</v>
      </c>
      <c r="H11" s="31">
        <v>0</v>
      </c>
      <c r="I11" s="31">
        <v>0</v>
      </c>
      <c r="J11" s="31"/>
      <c r="K11" s="31"/>
      <c r="M11" s="30">
        <v>2</v>
      </c>
      <c r="N11" s="32">
        <v>0</v>
      </c>
      <c r="O11" s="32">
        <v>0.35424354243542422</v>
      </c>
      <c r="P11" s="32">
        <v>0.14155251141552516</v>
      </c>
      <c r="Q11" s="32">
        <v>0.14155251141552516</v>
      </c>
      <c r="R11" s="32">
        <v>0</v>
      </c>
      <c r="S11" s="32">
        <v>0.35430567320746831</v>
      </c>
      <c r="T11" s="32">
        <v>0</v>
      </c>
      <c r="U11" s="32">
        <v>0</v>
      </c>
      <c r="V11" s="32"/>
      <c r="W11" s="32"/>
    </row>
    <row r="12" spans="1:23" x14ac:dyDescent="0.2">
      <c r="A12" s="30">
        <v>3</v>
      </c>
      <c r="B12" s="31">
        <v>0</v>
      </c>
      <c r="C12" s="31">
        <v>0.42000000000000015</v>
      </c>
      <c r="D12" s="31">
        <v>0.31000000000000005</v>
      </c>
      <c r="E12" s="31">
        <v>0.31000000000000005</v>
      </c>
      <c r="F12" s="31">
        <v>0</v>
      </c>
      <c r="G12" s="31">
        <v>206.38</v>
      </c>
      <c r="H12" s="31">
        <v>0</v>
      </c>
      <c r="I12" s="31">
        <v>0</v>
      </c>
      <c r="J12" s="31"/>
      <c r="K12" s="31"/>
      <c r="M12" s="30">
        <v>3</v>
      </c>
      <c r="N12" s="32">
        <v>0</v>
      </c>
      <c r="O12" s="32">
        <v>0.36206896551724155</v>
      </c>
      <c r="P12" s="32">
        <v>0.15346534653465338</v>
      </c>
      <c r="Q12" s="32">
        <v>0.15346534653465338</v>
      </c>
      <c r="R12" s="32">
        <v>0</v>
      </c>
      <c r="S12" s="32">
        <v>0.35431259442384277</v>
      </c>
      <c r="T12" s="32">
        <v>0</v>
      </c>
      <c r="U12" s="32">
        <v>0</v>
      </c>
      <c r="V12" s="32"/>
      <c r="W12" s="32"/>
    </row>
    <row r="13" spans="1:23" x14ac:dyDescent="0.2">
      <c r="A13" s="30">
        <v>4</v>
      </c>
      <c r="B13" s="31">
        <v>0</v>
      </c>
      <c r="C13" s="31">
        <v>1.0899999999999999</v>
      </c>
      <c r="D13" s="31">
        <v>0.31000000000000005</v>
      </c>
      <c r="E13" s="31">
        <v>0.31000000000000005</v>
      </c>
      <c r="F13" s="31">
        <v>0</v>
      </c>
      <c r="G13" s="31">
        <v>313.88</v>
      </c>
      <c r="H13" s="31">
        <v>0</v>
      </c>
      <c r="I13" s="31">
        <v>0</v>
      </c>
      <c r="J13" s="31"/>
      <c r="K13" s="31"/>
      <c r="M13" s="30">
        <v>4</v>
      </c>
      <c r="N13" s="32">
        <v>0</v>
      </c>
      <c r="O13" s="32">
        <v>0.35275080906148859</v>
      </c>
      <c r="P13" s="32">
        <v>0.14027149321266963</v>
      </c>
      <c r="Q13" s="32">
        <v>0.14027149321266963</v>
      </c>
      <c r="R13" s="32">
        <v>0</v>
      </c>
      <c r="S13" s="32">
        <v>0.35431035455869231</v>
      </c>
      <c r="T13" s="32">
        <v>0</v>
      </c>
      <c r="U13" s="32">
        <v>0</v>
      </c>
      <c r="V13" s="32"/>
      <c r="W13" s="32"/>
    </row>
    <row r="14" spans="1:23" x14ac:dyDescent="0.2">
      <c r="A14" s="30">
        <v>5</v>
      </c>
      <c r="B14" s="31">
        <v>0</v>
      </c>
      <c r="C14" s="31">
        <v>0.33000000000000007</v>
      </c>
      <c r="D14" s="31">
        <v>0.31000000000000005</v>
      </c>
      <c r="E14" s="31">
        <v>0.31000000000000005</v>
      </c>
      <c r="F14" s="31">
        <v>0</v>
      </c>
      <c r="G14" s="31">
        <v>165.89000000000004</v>
      </c>
      <c r="H14" s="31">
        <v>0</v>
      </c>
      <c r="I14" s="31">
        <v>0</v>
      </c>
      <c r="J14" s="31"/>
      <c r="K14" s="31"/>
      <c r="M14" s="30">
        <v>5</v>
      </c>
      <c r="N14" s="32">
        <v>0</v>
      </c>
      <c r="O14" s="32">
        <v>0.35106382978723416</v>
      </c>
      <c r="P14" s="32">
        <v>0.1123188405797102</v>
      </c>
      <c r="Q14" s="32">
        <v>0.1123188405797102</v>
      </c>
      <c r="R14" s="32">
        <v>0</v>
      </c>
      <c r="S14" s="32">
        <v>0.35430682813267556</v>
      </c>
      <c r="T14" s="32">
        <v>0</v>
      </c>
      <c r="U14" s="32">
        <v>0</v>
      </c>
      <c r="V14" s="32"/>
      <c r="W14" s="32"/>
    </row>
    <row r="15" spans="1:23" x14ac:dyDescent="0.2">
      <c r="A15" s="30">
        <v>6</v>
      </c>
      <c r="B15" s="31">
        <v>0</v>
      </c>
      <c r="C15" s="31">
        <v>0.58999999999999986</v>
      </c>
      <c r="D15" s="31">
        <v>0.32000000000000028</v>
      </c>
      <c r="E15" s="31">
        <v>0.32000000000000028</v>
      </c>
      <c r="F15" s="31">
        <v>0</v>
      </c>
      <c r="G15" s="31">
        <v>118.31</v>
      </c>
      <c r="H15" s="31">
        <v>0</v>
      </c>
      <c r="I15" s="31">
        <v>0</v>
      </c>
      <c r="J15" s="31"/>
      <c r="K15" s="31"/>
      <c r="M15" s="30">
        <v>6</v>
      </c>
      <c r="N15" s="32">
        <v>0</v>
      </c>
      <c r="O15" s="32">
        <v>0.3532934131736527</v>
      </c>
      <c r="P15" s="32">
        <v>9.5808383233533023E-2</v>
      </c>
      <c r="Q15" s="32">
        <v>9.5808383233533023E-2</v>
      </c>
      <c r="R15" s="32">
        <v>0</v>
      </c>
      <c r="S15" s="32">
        <v>0.35433825511395978</v>
      </c>
      <c r="T15" s="32">
        <v>0</v>
      </c>
      <c r="U15" s="32">
        <v>0</v>
      </c>
      <c r="V15" s="32"/>
      <c r="W15" s="32"/>
    </row>
    <row r="16" spans="1:23" x14ac:dyDescent="0.2">
      <c r="A16" s="30">
        <v>7</v>
      </c>
      <c r="B16" s="31">
        <v>0</v>
      </c>
      <c r="C16" s="31">
        <v>0.43000000000000016</v>
      </c>
      <c r="D16" s="31">
        <v>0.31000000000000005</v>
      </c>
      <c r="E16" s="31">
        <v>0.31000000000000005</v>
      </c>
      <c r="F16" s="31">
        <v>0</v>
      </c>
      <c r="G16" s="31">
        <v>118.46999999999997</v>
      </c>
      <c r="H16" s="31">
        <v>0</v>
      </c>
      <c r="I16" s="31">
        <v>0</v>
      </c>
      <c r="J16" s="31"/>
      <c r="K16" s="31"/>
      <c r="M16" s="30">
        <v>7</v>
      </c>
      <c r="N16" s="32">
        <v>0</v>
      </c>
      <c r="O16" s="32">
        <v>0.3613445378151261</v>
      </c>
      <c r="P16" s="32">
        <v>0.10877192982456152</v>
      </c>
      <c r="Q16" s="32">
        <v>0.10877192982456152</v>
      </c>
      <c r="R16" s="32">
        <v>0</v>
      </c>
      <c r="S16" s="32">
        <v>0.35430810180339134</v>
      </c>
      <c r="T16" s="32">
        <v>0</v>
      </c>
      <c r="U16" s="32">
        <v>0</v>
      </c>
      <c r="V16" s="32"/>
      <c r="W16" s="32"/>
    </row>
    <row r="17" spans="1:23" x14ac:dyDescent="0.2">
      <c r="A17" s="30">
        <v>8</v>
      </c>
      <c r="B17" s="31">
        <v>0</v>
      </c>
      <c r="C17" s="31">
        <v>1.2000000000000002</v>
      </c>
      <c r="D17" s="31">
        <v>0.31000000000000005</v>
      </c>
      <c r="E17" s="31">
        <v>0.31000000000000005</v>
      </c>
      <c r="F17" s="31">
        <v>0</v>
      </c>
      <c r="G17" s="31">
        <v>199.51</v>
      </c>
      <c r="H17" s="31">
        <v>0</v>
      </c>
      <c r="I17" s="31">
        <v>0</v>
      </c>
      <c r="J17" s="31"/>
      <c r="K17" s="31"/>
      <c r="M17" s="30">
        <v>8</v>
      </c>
      <c r="N17" s="32">
        <v>0</v>
      </c>
      <c r="O17" s="32">
        <v>0.3550295857988166</v>
      </c>
      <c r="P17" s="32">
        <v>0.13537117903930129</v>
      </c>
      <c r="Q17" s="32">
        <v>0.13537117903930129</v>
      </c>
      <c r="R17" s="32">
        <v>0</v>
      </c>
      <c r="S17" s="32">
        <v>0.35431280967518508</v>
      </c>
      <c r="T17" s="32">
        <v>0</v>
      </c>
      <c r="U17" s="32">
        <v>0</v>
      </c>
      <c r="V17" s="32"/>
      <c r="W17" s="32"/>
    </row>
    <row r="18" spans="1:23" x14ac:dyDescent="0.2">
      <c r="A18" s="30">
        <v>9</v>
      </c>
      <c r="B18" s="31">
        <v>0</v>
      </c>
      <c r="C18" s="31">
        <v>1.4799999999999995</v>
      </c>
      <c r="D18" s="31">
        <v>0.31000000000000005</v>
      </c>
      <c r="E18" s="31">
        <v>0.31000000000000005</v>
      </c>
      <c r="F18" s="31">
        <v>0</v>
      </c>
      <c r="G18" s="31">
        <v>247.23000000000002</v>
      </c>
      <c r="H18" s="31">
        <v>0</v>
      </c>
      <c r="I18" s="31">
        <v>0</v>
      </c>
      <c r="J18" s="31"/>
      <c r="K18" s="31"/>
      <c r="M18" s="30">
        <v>9</v>
      </c>
      <c r="N18" s="32">
        <v>0</v>
      </c>
      <c r="O18" s="32">
        <v>0.35322195704057258</v>
      </c>
      <c r="P18" s="32">
        <v>0.14220183486238525</v>
      </c>
      <c r="Q18" s="32">
        <v>0.14220183486238525</v>
      </c>
      <c r="R18" s="32">
        <v>0</v>
      </c>
      <c r="S18" s="32">
        <v>0.35430938118031485</v>
      </c>
      <c r="T18" s="32">
        <v>0</v>
      </c>
      <c r="U18" s="32">
        <v>0</v>
      </c>
      <c r="V18" s="32"/>
      <c r="W18" s="32"/>
    </row>
    <row r="19" spans="1:23" x14ac:dyDescent="0.2">
      <c r="A19" s="30">
        <v>10</v>
      </c>
      <c r="B19" s="31">
        <v>0</v>
      </c>
      <c r="C19" s="31">
        <v>0.5</v>
      </c>
      <c r="D19" s="31">
        <v>0.31999999999999984</v>
      </c>
      <c r="E19" s="31">
        <v>0.31999999999999984</v>
      </c>
      <c r="F19" s="31">
        <v>0</v>
      </c>
      <c r="G19" s="31">
        <v>111.64000000000004</v>
      </c>
      <c r="H19" s="31">
        <v>0</v>
      </c>
      <c r="I19" s="31">
        <v>0</v>
      </c>
      <c r="J19" s="31"/>
      <c r="K19" s="31"/>
      <c r="M19" s="30">
        <v>10</v>
      </c>
      <c r="N19" s="32">
        <v>0</v>
      </c>
      <c r="O19" s="32">
        <v>0.35714285714285721</v>
      </c>
      <c r="P19" s="32">
        <v>0.10526315789473673</v>
      </c>
      <c r="Q19" s="32">
        <v>0.10526315789473673</v>
      </c>
      <c r="R19" s="32">
        <v>0</v>
      </c>
      <c r="S19" s="32">
        <v>0.3543227116922687</v>
      </c>
      <c r="T19" s="32">
        <v>0</v>
      </c>
      <c r="U19" s="32">
        <v>0</v>
      </c>
      <c r="V19" s="32"/>
      <c r="W19" s="32"/>
    </row>
    <row r="20" spans="1:23" x14ac:dyDescent="0.2">
      <c r="A20" s="30">
        <v>11</v>
      </c>
      <c r="B20" s="31">
        <v>0</v>
      </c>
      <c r="C20" s="31">
        <v>1.1199999999999997</v>
      </c>
      <c r="D20" s="31">
        <v>0.31000000000000005</v>
      </c>
      <c r="E20" s="31">
        <v>0.31000000000000005</v>
      </c>
      <c r="F20" s="31">
        <v>0</v>
      </c>
      <c r="G20" s="31">
        <v>178.62999999999994</v>
      </c>
      <c r="H20" s="31">
        <v>0</v>
      </c>
      <c r="I20" s="31">
        <v>0</v>
      </c>
      <c r="J20" s="31"/>
      <c r="K20" s="31"/>
      <c r="M20" s="30">
        <v>11</v>
      </c>
      <c r="N20" s="32">
        <v>0</v>
      </c>
      <c r="O20" s="32">
        <v>0.3555555555555554</v>
      </c>
      <c r="P20" s="32">
        <v>0.14903846153846145</v>
      </c>
      <c r="Q20" s="32">
        <v>0.14903846153846145</v>
      </c>
      <c r="R20" s="32">
        <v>0</v>
      </c>
      <c r="S20" s="32">
        <v>0.35431212313551241</v>
      </c>
      <c r="T20" s="32">
        <v>0</v>
      </c>
      <c r="U20" s="32">
        <v>0</v>
      </c>
      <c r="V20" s="32"/>
      <c r="W20" s="32"/>
    </row>
    <row r="21" spans="1:23" x14ac:dyDescent="0.2">
      <c r="A21" s="30">
        <v>12</v>
      </c>
      <c r="B21" s="31">
        <v>0</v>
      </c>
      <c r="C21" s="31">
        <v>1.1100000000000003</v>
      </c>
      <c r="D21" s="31">
        <v>0.31000000000000005</v>
      </c>
      <c r="E21" s="31">
        <v>0.31000000000000005</v>
      </c>
      <c r="F21" s="31">
        <v>0</v>
      </c>
      <c r="G21" s="31">
        <v>111.01999999999998</v>
      </c>
      <c r="H21" s="31">
        <v>0</v>
      </c>
      <c r="I21" s="31">
        <v>0</v>
      </c>
      <c r="J21" s="31"/>
      <c r="K21" s="31"/>
      <c r="M21" s="30">
        <v>12</v>
      </c>
      <c r="N21" s="32">
        <v>0</v>
      </c>
      <c r="O21" s="32">
        <v>0.35463258785942497</v>
      </c>
      <c r="P21" s="32">
        <v>0.14761904761904754</v>
      </c>
      <c r="Q21" s="32">
        <v>0.14761904761904754</v>
      </c>
      <c r="R21" s="32">
        <v>0</v>
      </c>
      <c r="S21" s="32">
        <v>0.35430030317536287</v>
      </c>
      <c r="T21" s="32">
        <v>0</v>
      </c>
      <c r="U21" s="32">
        <v>0</v>
      </c>
      <c r="V21" s="32"/>
      <c r="W21" s="32"/>
    </row>
    <row r="22" spans="1:23" x14ac:dyDescent="0.2">
      <c r="A22" s="30">
        <v>13</v>
      </c>
      <c r="B22" s="31">
        <v>0</v>
      </c>
      <c r="C22" s="31">
        <v>1.38</v>
      </c>
      <c r="D22" s="31">
        <v>0.32000000000000028</v>
      </c>
      <c r="E22" s="31">
        <v>0.32000000000000028</v>
      </c>
      <c r="F22" s="31">
        <v>0</v>
      </c>
      <c r="G22" s="31">
        <v>110.75</v>
      </c>
      <c r="H22" s="31">
        <v>0</v>
      </c>
      <c r="I22" s="31">
        <v>0</v>
      </c>
      <c r="J22" s="31"/>
      <c r="K22" s="31"/>
      <c r="M22" s="30">
        <v>13</v>
      </c>
      <c r="N22" s="32">
        <v>0</v>
      </c>
      <c r="O22" s="32">
        <v>0.35294117647058809</v>
      </c>
      <c r="P22" s="32">
        <v>8.4432717678100344E-2</v>
      </c>
      <c r="Q22" s="32">
        <v>8.4432717678100344E-2</v>
      </c>
      <c r="R22" s="32">
        <v>0</v>
      </c>
      <c r="S22" s="32">
        <v>0.35432063217839205</v>
      </c>
      <c r="T22" s="32">
        <v>0</v>
      </c>
      <c r="U22" s="32">
        <v>0</v>
      </c>
      <c r="V22" s="32"/>
      <c r="W22" s="32"/>
    </row>
    <row r="23" spans="1:23" x14ac:dyDescent="0.2">
      <c r="A23" s="30">
        <v>14</v>
      </c>
      <c r="B23" s="31">
        <v>0</v>
      </c>
      <c r="C23" s="31">
        <v>2.6899999999999995</v>
      </c>
      <c r="D23" s="31">
        <v>0.31000000000000005</v>
      </c>
      <c r="E23" s="31">
        <v>0.31000000000000005</v>
      </c>
      <c r="F23" s="31">
        <v>0</v>
      </c>
      <c r="G23" s="31">
        <v>224.38</v>
      </c>
      <c r="H23" s="31">
        <v>0</v>
      </c>
      <c r="I23" s="31">
        <v>0</v>
      </c>
      <c r="J23" s="31"/>
      <c r="K23" s="31"/>
      <c r="M23" s="30">
        <v>14</v>
      </c>
      <c r="N23" s="32">
        <v>0</v>
      </c>
      <c r="O23" s="32">
        <v>0.35394736842105257</v>
      </c>
      <c r="P23" s="32">
        <v>9.1445427728613637E-2</v>
      </c>
      <c r="Q23" s="32">
        <v>9.1445427728613637E-2</v>
      </c>
      <c r="R23" s="32">
        <v>0</v>
      </c>
      <c r="S23" s="32">
        <v>0.35430285804516037</v>
      </c>
      <c r="T23" s="32">
        <v>0</v>
      </c>
      <c r="U23" s="32">
        <v>0</v>
      </c>
      <c r="V23" s="32"/>
      <c r="W23" s="32"/>
    </row>
    <row r="24" spans="1:23" x14ac:dyDescent="0.2">
      <c r="A24" s="30">
        <v>15</v>
      </c>
      <c r="B24" s="31">
        <v>0</v>
      </c>
      <c r="C24" s="31">
        <v>38.309999999999988</v>
      </c>
      <c r="D24" s="31">
        <v>1.4400000000000004</v>
      </c>
      <c r="E24" s="31">
        <v>1.4400000000000004</v>
      </c>
      <c r="F24" s="31">
        <v>0</v>
      </c>
      <c r="G24" s="31">
        <v>0</v>
      </c>
      <c r="H24" s="31">
        <v>0</v>
      </c>
      <c r="I24" s="31">
        <v>0</v>
      </c>
      <c r="J24" s="31"/>
      <c r="K24" s="31"/>
      <c r="M24" s="30">
        <v>15</v>
      </c>
      <c r="N24" s="32">
        <v>0</v>
      </c>
      <c r="O24" s="32">
        <v>0.35426299241723691</v>
      </c>
      <c r="P24" s="32">
        <v>0.32505643340857793</v>
      </c>
      <c r="Q24" s="32">
        <v>0.32505643340857793</v>
      </c>
      <c r="R24" s="32">
        <v>0</v>
      </c>
      <c r="S24" s="32">
        <v>0</v>
      </c>
      <c r="T24" s="32">
        <v>0</v>
      </c>
      <c r="U24" s="32">
        <v>0</v>
      </c>
      <c r="V24" s="32"/>
      <c r="W24" s="32"/>
    </row>
    <row r="25" spans="1:23" x14ac:dyDescent="0.2">
      <c r="A25" s="30">
        <v>16</v>
      </c>
      <c r="B25" s="31">
        <v>0</v>
      </c>
      <c r="C25" s="31">
        <v>1.92</v>
      </c>
      <c r="D25" s="31">
        <v>0.31999999999999984</v>
      </c>
      <c r="E25" s="31">
        <v>0.31999999999999984</v>
      </c>
      <c r="F25" s="31">
        <v>0</v>
      </c>
      <c r="G25" s="31">
        <v>187.30000000000007</v>
      </c>
      <c r="H25" s="31">
        <v>0</v>
      </c>
      <c r="I25" s="31">
        <v>0</v>
      </c>
      <c r="J25" s="31"/>
      <c r="K25" s="31"/>
      <c r="M25" s="30">
        <v>16</v>
      </c>
      <c r="N25" s="32">
        <v>0</v>
      </c>
      <c r="O25" s="32">
        <v>0.35621521335807049</v>
      </c>
      <c r="P25" s="32">
        <v>0.15094339622641506</v>
      </c>
      <c r="Q25" s="32">
        <v>0.15094339622641506</v>
      </c>
      <c r="R25" s="32">
        <v>0</v>
      </c>
      <c r="S25" s="32">
        <v>0.35430538740920103</v>
      </c>
      <c r="T25" s="32">
        <v>0</v>
      </c>
      <c r="U25" s="32">
        <v>0</v>
      </c>
      <c r="V25" s="32"/>
      <c r="W25" s="32"/>
    </row>
    <row r="26" spans="1:23" x14ac:dyDescent="0.2">
      <c r="A26" s="30">
        <v>17</v>
      </c>
      <c r="B26" s="31">
        <v>0</v>
      </c>
      <c r="C26" s="31">
        <v>0.29000000000000004</v>
      </c>
      <c r="D26" s="31">
        <v>0.19000000000000017</v>
      </c>
      <c r="E26" s="31">
        <v>0.19000000000000017</v>
      </c>
      <c r="F26" s="31">
        <v>0</v>
      </c>
      <c r="G26" s="31">
        <v>115.36000000000001</v>
      </c>
      <c r="H26" s="31">
        <v>0</v>
      </c>
      <c r="I26" s="31">
        <v>0</v>
      </c>
      <c r="J26" s="31"/>
      <c r="K26" s="31"/>
      <c r="M26" s="30">
        <v>17</v>
      </c>
      <c r="N26" s="32">
        <v>0</v>
      </c>
      <c r="O26" s="32">
        <v>0.35802469135802473</v>
      </c>
      <c r="P26" s="32">
        <v>0.1357142857142859</v>
      </c>
      <c r="Q26" s="32">
        <v>0.1357142857142859</v>
      </c>
      <c r="R26" s="32">
        <v>0</v>
      </c>
      <c r="S26" s="32">
        <v>0.35431063607604663</v>
      </c>
      <c r="T26" s="32">
        <v>0</v>
      </c>
      <c r="U26" s="32">
        <v>0</v>
      </c>
      <c r="V26" s="32"/>
      <c r="W26" s="32"/>
    </row>
    <row r="27" spans="1:23" x14ac:dyDescent="0.2">
      <c r="A27" s="30">
        <v>18</v>
      </c>
      <c r="B27" s="31">
        <v>0</v>
      </c>
      <c r="C27" s="31">
        <v>0.73999999999999977</v>
      </c>
      <c r="D27" s="31">
        <v>0.31000000000000005</v>
      </c>
      <c r="E27" s="31">
        <v>0.31000000000000005</v>
      </c>
      <c r="F27" s="31">
        <v>0</v>
      </c>
      <c r="G27" s="31">
        <v>118.14999999999998</v>
      </c>
      <c r="H27" s="31">
        <v>0</v>
      </c>
      <c r="I27" s="31">
        <v>0</v>
      </c>
      <c r="J27" s="31"/>
      <c r="K27" s="31"/>
      <c r="M27" s="30">
        <v>18</v>
      </c>
      <c r="N27" s="32">
        <v>0</v>
      </c>
      <c r="O27" s="32">
        <v>0.35576923076923062</v>
      </c>
      <c r="P27" s="32">
        <v>8.6834733893557337E-2</v>
      </c>
      <c r="Q27" s="32">
        <v>8.6834733893557337E-2</v>
      </c>
      <c r="R27" s="32">
        <v>0</v>
      </c>
      <c r="S27" s="32">
        <v>0.35429411059133975</v>
      </c>
      <c r="T27" s="32">
        <v>0</v>
      </c>
      <c r="U27" s="32">
        <v>0</v>
      </c>
      <c r="V27" s="32"/>
      <c r="W27" s="32"/>
    </row>
    <row r="28" spans="1:23" x14ac:dyDescent="0.2">
      <c r="A28" s="30">
        <v>19</v>
      </c>
      <c r="B28" s="31">
        <v>0</v>
      </c>
      <c r="C28" s="31">
        <v>26.349999999999994</v>
      </c>
      <c r="D28" s="31">
        <v>0.18999999999999995</v>
      </c>
      <c r="E28" s="31">
        <v>0.18999999999999995</v>
      </c>
      <c r="F28" s="31">
        <v>0</v>
      </c>
      <c r="G28" s="31">
        <v>340.76</v>
      </c>
      <c r="H28" s="31">
        <v>0</v>
      </c>
      <c r="I28" s="31">
        <v>0</v>
      </c>
      <c r="J28" s="31"/>
      <c r="K28" s="31"/>
      <c r="M28" s="30">
        <v>19</v>
      </c>
      <c r="N28" s="32">
        <v>0</v>
      </c>
      <c r="O28" s="32">
        <v>0.35435718128025817</v>
      </c>
      <c r="P28" s="32">
        <v>0.120253164556962</v>
      </c>
      <c r="Q28" s="32">
        <v>0.120253164556962</v>
      </c>
      <c r="R28" s="32">
        <v>0</v>
      </c>
      <c r="S28" s="32">
        <v>0.35430508333593269</v>
      </c>
      <c r="T28" s="32">
        <v>0</v>
      </c>
      <c r="U28" s="32">
        <v>0</v>
      </c>
      <c r="V28" s="32"/>
      <c r="W28" s="32"/>
    </row>
    <row r="29" spans="1:23" x14ac:dyDescent="0.2">
      <c r="A29" s="30">
        <v>20</v>
      </c>
      <c r="B29" s="31">
        <v>0</v>
      </c>
      <c r="C29" s="31">
        <v>0.52</v>
      </c>
      <c r="D29" s="31">
        <v>0.20000000000000018</v>
      </c>
      <c r="E29" s="31">
        <v>0.20000000000000018</v>
      </c>
      <c r="F29" s="31">
        <v>0</v>
      </c>
      <c r="G29" s="31">
        <v>62.70999999999998</v>
      </c>
      <c r="H29" s="31">
        <v>0</v>
      </c>
      <c r="I29" s="31">
        <v>0</v>
      </c>
      <c r="J29" s="31"/>
      <c r="K29" s="31"/>
      <c r="M29" s="30">
        <v>20</v>
      </c>
      <c r="N29" s="32">
        <v>0</v>
      </c>
      <c r="O29" s="32">
        <v>0.35862068965517246</v>
      </c>
      <c r="P29" s="32">
        <v>0.12048192771084354</v>
      </c>
      <c r="Q29" s="32">
        <v>0.12048192771084354</v>
      </c>
      <c r="R29" s="32">
        <v>0</v>
      </c>
      <c r="S29" s="32">
        <v>0.35431380303971971</v>
      </c>
      <c r="T29" s="32">
        <v>0</v>
      </c>
      <c r="U29" s="32">
        <v>0</v>
      </c>
      <c r="V29" s="32"/>
      <c r="W29" s="32"/>
    </row>
    <row r="30" spans="1:23" x14ac:dyDescent="0.2">
      <c r="A30" s="30">
        <v>21</v>
      </c>
      <c r="B30" s="31">
        <v>0</v>
      </c>
      <c r="C30" s="31">
        <v>2.75</v>
      </c>
      <c r="D30" s="31">
        <v>0.19999999999999973</v>
      </c>
      <c r="E30" s="31">
        <v>0.19999999999999973</v>
      </c>
      <c r="F30" s="31">
        <v>0</v>
      </c>
      <c r="G30" s="31">
        <v>0</v>
      </c>
      <c r="H30" s="31">
        <v>0</v>
      </c>
      <c r="I30" s="31">
        <v>0</v>
      </c>
      <c r="J30" s="31"/>
      <c r="K30" s="31"/>
      <c r="M30" s="30">
        <v>21</v>
      </c>
      <c r="N30" s="32">
        <v>0</v>
      </c>
      <c r="O30" s="32">
        <v>0.35438144329896915</v>
      </c>
      <c r="P30" s="32">
        <v>6.9686411149825656E-2</v>
      </c>
      <c r="Q30" s="32">
        <v>6.9686411149825656E-2</v>
      </c>
      <c r="R30" s="32">
        <v>0</v>
      </c>
      <c r="S30" s="32">
        <v>0</v>
      </c>
      <c r="T30" s="32">
        <v>0</v>
      </c>
      <c r="U30" s="32">
        <v>0</v>
      </c>
      <c r="V30" s="32"/>
      <c r="W30" s="32"/>
    </row>
    <row r="31" spans="1:23" x14ac:dyDescent="0.2">
      <c r="A31" s="30">
        <v>22</v>
      </c>
      <c r="B31" s="31">
        <v>0</v>
      </c>
      <c r="C31" s="31">
        <v>10.310000000000002</v>
      </c>
      <c r="D31" s="31">
        <v>0.18999999999999995</v>
      </c>
      <c r="E31" s="31">
        <v>0.18999999999999995</v>
      </c>
      <c r="F31" s="31">
        <v>0</v>
      </c>
      <c r="G31" s="31">
        <v>0</v>
      </c>
      <c r="H31" s="31">
        <v>0</v>
      </c>
      <c r="I31" s="31">
        <v>0</v>
      </c>
      <c r="J31" s="31"/>
      <c r="K31" s="31"/>
      <c r="M31" s="30">
        <v>22</v>
      </c>
      <c r="N31" s="32">
        <v>0</v>
      </c>
      <c r="O31" s="32">
        <v>0.35417382342837511</v>
      </c>
      <c r="P31" s="32">
        <v>0.11801242236024834</v>
      </c>
      <c r="Q31" s="32">
        <v>0.11801242236024834</v>
      </c>
      <c r="R31" s="32">
        <v>0</v>
      </c>
      <c r="S31" s="32">
        <v>0</v>
      </c>
      <c r="T31" s="32">
        <v>0</v>
      </c>
      <c r="U31" s="32">
        <v>0</v>
      </c>
      <c r="V31" s="32"/>
      <c r="W31" s="32"/>
    </row>
    <row r="32" spans="1:23" x14ac:dyDescent="0.2">
      <c r="A32" s="30">
        <v>23</v>
      </c>
      <c r="B32" s="31">
        <v>0</v>
      </c>
      <c r="C32" s="31">
        <v>0</v>
      </c>
      <c r="D32" s="31">
        <v>0.18999999999999995</v>
      </c>
      <c r="E32" s="31">
        <v>0.18999999999999995</v>
      </c>
      <c r="F32" s="31">
        <v>0</v>
      </c>
      <c r="G32" s="31">
        <v>0</v>
      </c>
      <c r="H32" s="31">
        <v>0</v>
      </c>
      <c r="I32" s="31">
        <v>0</v>
      </c>
      <c r="J32" s="31"/>
      <c r="K32" s="31"/>
      <c r="M32" s="30">
        <v>23</v>
      </c>
      <c r="N32" s="32">
        <v>0</v>
      </c>
      <c r="O32" s="32">
        <v>0</v>
      </c>
      <c r="P32" s="32">
        <v>0.11874999999999991</v>
      </c>
      <c r="Q32" s="32">
        <v>0.11874999999999991</v>
      </c>
      <c r="R32" s="32">
        <v>0</v>
      </c>
      <c r="S32" s="32">
        <v>0</v>
      </c>
      <c r="T32" s="32">
        <v>0</v>
      </c>
      <c r="U32" s="32">
        <v>0</v>
      </c>
      <c r="V32" s="32"/>
      <c r="W32" s="32"/>
    </row>
    <row r="33" spans="1:23" x14ac:dyDescent="0.2">
      <c r="A33" s="30">
        <v>24</v>
      </c>
      <c r="B33" s="31">
        <v>0</v>
      </c>
      <c r="C33" s="31">
        <v>4.0199999999999996</v>
      </c>
      <c r="D33" s="31">
        <v>0.18999999999999995</v>
      </c>
      <c r="E33" s="31">
        <v>0.18999999999999995</v>
      </c>
      <c r="F33" s="31">
        <v>0</v>
      </c>
      <c r="G33" s="31">
        <v>0</v>
      </c>
      <c r="H33" s="31">
        <v>0</v>
      </c>
      <c r="I33" s="31">
        <v>0</v>
      </c>
      <c r="J33" s="31"/>
      <c r="K33" s="31"/>
      <c r="M33" s="30">
        <v>24</v>
      </c>
      <c r="N33" s="32">
        <v>0</v>
      </c>
      <c r="O33" s="32">
        <v>0.35481023830538394</v>
      </c>
      <c r="P33" s="32">
        <v>0.10674157303370779</v>
      </c>
      <c r="Q33" s="32">
        <v>0.10674157303370779</v>
      </c>
      <c r="R33" s="32">
        <v>0</v>
      </c>
      <c r="S33" s="32">
        <v>0</v>
      </c>
      <c r="T33" s="32">
        <v>0</v>
      </c>
      <c r="U33" s="32">
        <v>0</v>
      </c>
      <c r="V33" s="32"/>
      <c r="W33" s="32"/>
    </row>
    <row r="34" spans="1:23" x14ac:dyDescent="0.2">
      <c r="A34" s="30">
        <v>25</v>
      </c>
      <c r="B34" s="31">
        <v>0</v>
      </c>
      <c r="C34" s="31">
        <v>2.9000000000000004</v>
      </c>
      <c r="D34" s="31">
        <v>0.18999999999999972</v>
      </c>
      <c r="E34" s="31">
        <v>0.18999999999999972</v>
      </c>
      <c r="F34" s="31">
        <v>0</v>
      </c>
      <c r="G34" s="31">
        <v>0</v>
      </c>
      <c r="H34" s="31">
        <v>0</v>
      </c>
      <c r="I34" s="31">
        <v>0</v>
      </c>
      <c r="J34" s="31"/>
      <c r="K34" s="31"/>
      <c r="M34" s="30">
        <v>25</v>
      </c>
      <c r="N34" s="32">
        <v>0</v>
      </c>
      <c r="O34" s="32">
        <v>0.35409035409035416</v>
      </c>
      <c r="P34" s="32">
        <v>0.10439560439560425</v>
      </c>
      <c r="Q34" s="32">
        <v>0.10439560439560425</v>
      </c>
      <c r="R34" s="32">
        <v>0</v>
      </c>
      <c r="S34" s="32">
        <v>0</v>
      </c>
      <c r="T34" s="32">
        <v>0</v>
      </c>
      <c r="U34" s="32">
        <v>0</v>
      </c>
      <c r="V34" s="32"/>
      <c r="W34" s="32"/>
    </row>
    <row r="35" spans="1:23" x14ac:dyDescent="0.2">
      <c r="A35" s="30">
        <v>26</v>
      </c>
      <c r="B35" s="31">
        <v>0</v>
      </c>
      <c r="C35" s="31">
        <v>397.39999999999986</v>
      </c>
      <c r="D35" s="31">
        <v>0.89000000000000012</v>
      </c>
      <c r="E35" s="31">
        <v>0.89000000000000012</v>
      </c>
      <c r="F35" s="31">
        <v>0</v>
      </c>
      <c r="G35" s="31">
        <v>399.28999999999996</v>
      </c>
      <c r="H35" s="31">
        <v>0</v>
      </c>
      <c r="I35" s="31">
        <v>0</v>
      </c>
      <c r="J35" s="31"/>
      <c r="K35" s="31"/>
      <c r="M35" s="30">
        <v>26</v>
      </c>
      <c r="N35" s="32">
        <v>0</v>
      </c>
      <c r="O35" s="32">
        <v>0.35430578711339722</v>
      </c>
      <c r="P35" s="32">
        <v>0.24653739612188375</v>
      </c>
      <c r="Q35" s="32">
        <v>0.24653739612188375</v>
      </c>
      <c r="R35" s="32">
        <v>0</v>
      </c>
      <c r="S35" s="32">
        <v>0.35430716263221407</v>
      </c>
      <c r="T35" s="32">
        <v>0</v>
      </c>
      <c r="U35" s="32">
        <v>0</v>
      </c>
      <c r="V35" s="32"/>
      <c r="W35" s="32"/>
    </row>
    <row r="36" spans="1:23" x14ac:dyDescent="0.2">
      <c r="A36" s="30">
        <v>27</v>
      </c>
      <c r="B36" s="31">
        <v>0</v>
      </c>
      <c r="C36" s="31">
        <v>8.25</v>
      </c>
      <c r="D36" s="31">
        <v>0.37999999999999989</v>
      </c>
      <c r="E36" s="31">
        <v>0.37999999999999989</v>
      </c>
      <c r="F36" s="31">
        <v>0</v>
      </c>
      <c r="G36" s="31">
        <v>803.44999999999982</v>
      </c>
      <c r="H36" s="31">
        <v>0</v>
      </c>
      <c r="I36" s="31">
        <v>0</v>
      </c>
      <c r="J36" s="31"/>
      <c r="K36" s="31"/>
      <c r="M36" s="30">
        <v>27</v>
      </c>
      <c r="N36" s="32">
        <v>0</v>
      </c>
      <c r="O36" s="32">
        <v>0.35392535392535396</v>
      </c>
      <c r="P36" s="32">
        <v>0.16033755274261607</v>
      </c>
      <c r="Q36" s="32">
        <v>0.16033755274261607</v>
      </c>
      <c r="R36" s="32">
        <v>0</v>
      </c>
      <c r="S36" s="32">
        <v>0.35431265241684029</v>
      </c>
      <c r="T36" s="32">
        <v>0</v>
      </c>
      <c r="U36" s="32">
        <v>0</v>
      </c>
      <c r="V36" s="32"/>
      <c r="W36" s="32"/>
    </row>
    <row r="37" spans="1:23" x14ac:dyDescent="0.2">
      <c r="A37" s="30">
        <v>28</v>
      </c>
      <c r="B37" s="31">
        <v>0</v>
      </c>
      <c r="C37" s="31">
        <v>1.9900000000000002</v>
      </c>
      <c r="D37" s="31">
        <v>0.21999999999999997</v>
      </c>
      <c r="E37" s="31">
        <v>0.21999999999999997</v>
      </c>
      <c r="F37" s="31">
        <v>0</v>
      </c>
      <c r="G37" s="31">
        <v>119.61000000000001</v>
      </c>
      <c r="H37" s="31">
        <v>0</v>
      </c>
      <c r="I37" s="31">
        <v>0</v>
      </c>
      <c r="J37" s="31"/>
      <c r="K37" s="31"/>
      <c r="M37" s="30">
        <v>28</v>
      </c>
      <c r="N37" s="32">
        <v>0</v>
      </c>
      <c r="O37" s="32">
        <v>0.35346358792184729</v>
      </c>
      <c r="P37" s="32">
        <v>0.14102564102564097</v>
      </c>
      <c r="Q37" s="32">
        <v>0.14102564102564097</v>
      </c>
      <c r="R37" s="32">
        <v>0</v>
      </c>
      <c r="S37" s="32">
        <v>0.35432651005717331</v>
      </c>
      <c r="T37" s="32">
        <v>0</v>
      </c>
      <c r="U37" s="32">
        <v>0</v>
      </c>
      <c r="V37" s="32"/>
      <c r="W37" s="32"/>
    </row>
    <row r="38" spans="1:23" x14ac:dyDescent="0.2">
      <c r="A38" s="30">
        <v>29</v>
      </c>
      <c r="B38" s="31">
        <v>0</v>
      </c>
      <c r="C38" s="31">
        <v>2.33</v>
      </c>
      <c r="D38" s="31">
        <v>0.31999999999999984</v>
      </c>
      <c r="E38" s="31">
        <v>0.31999999999999984</v>
      </c>
      <c r="F38" s="31">
        <v>0</v>
      </c>
      <c r="G38" s="31">
        <v>0</v>
      </c>
      <c r="H38" s="31">
        <v>0</v>
      </c>
      <c r="I38" s="31">
        <v>0</v>
      </c>
      <c r="J38" s="31"/>
      <c r="K38" s="31"/>
      <c r="M38" s="30">
        <v>29</v>
      </c>
      <c r="N38" s="32">
        <v>0</v>
      </c>
      <c r="O38" s="32">
        <v>0.35356600910470415</v>
      </c>
      <c r="P38" s="32">
        <v>0.11940298507462677</v>
      </c>
      <c r="Q38" s="32">
        <v>0.11940298507462677</v>
      </c>
      <c r="R38" s="32">
        <v>0</v>
      </c>
      <c r="S38" s="32">
        <v>0</v>
      </c>
      <c r="T38" s="32">
        <v>0</v>
      </c>
      <c r="U38" s="32">
        <v>0</v>
      </c>
      <c r="V38" s="32"/>
      <c r="W38" s="32"/>
    </row>
    <row r="39" spans="1:23" x14ac:dyDescent="0.2">
      <c r="A39" s="30">
        <v>30</v>
      </c>
      <c r="B39" s="31">
        <v>0</v>
      </c>
      <c r="C39" s="31">
        <v>4.57</v>
      </c>
      <c r="D39" s="31">
        <v>0.18999999999999995</v>
      </c>
      <c r="E39" s="31">
        <v>0.18999999999999995</v>
      </c>
      <c r="F39" s="31">
        <v>0</v>
      </c>
      <c r="G39" s="31">
        <v>66.979999999999961</v>
      </c>
      <c r="H39" s="31">
        <v>0</v>
      </c>
      <c r="I39" s="31">
        <v>0</v>
      </c>
      <c r="J39" s="31"/>
      <c r="K39" s="31"/>
      <c r="M39" s="30">
        <v>30</v>
      </c>
      <c r="N39" s="32">
        <v>0</v>
      </c>
      <c r="O39" s="32">
        <v>0.35453840186190844</v>
      </c>
      <c r="P39" s="32">
        <v>0.12101910828025475</v>
      </c>
      <c r="Q39" s="32">
        <v>0.12101910828025475</v>
      </c>
      <c r="R39" s="32">
        <v>0</v>
      </c>
      <c r="S39" s="32">
        <v>0.35429780481354123</v>
      </c>
      <c r="T39" s="32">
        <v>0</v>
      </c>
      <c r="U39" s="32">
        <v>0</v>
      </c>
      <c r="V39" s="32"/>
      <c r="W39" s="32"/>
    </row>
    <row r="40" spans="1:23" x14ac:dyDescent="0.2">
      <c r="A40" s="30">
        <v>31</v>
      </c>
      <c r="B40" s="31">
        <v>0</v>
      </c>
      <c r="C40" s="31">
        <v>4.0400000000000009</v>
      </c>
      <c r="D40" s="31">
        <v>0.18999999999999995</v>
      </c>
      <c r="E40" s="31">
        <v>0.18999999999999995</v>
      </c>
      <c r="F40" s="31">
        <v>0</v>
      </c>
      <c r="G40" s="31">
        <v>121.33999999999997</v>
      </c>
      <c r="H40" s="31">
        <v>0</v>
      </c>
      <c r="I40" s="31">
        <v>0</v>
      </c>
      <c r="J40" s="31"/>
      <c r="K40" s="31"/>
      <c r="M40" s="30">
        <v>31</v>
      </c>
      <c r="N40" s="32">
        <v>0</v>
      </c>
      <c r="O40" s="32">
        <v>0.35376532399299476</v>
      </c>
      <c r="P40" s="32">
        <v>0.12925170068027203</v>
      </c>
      <c r="Q40" s="32">
        <v>0.12925170068027203</v>
      </c>
      <c r="R40" s="32">
        <v>0</v>
      </c>
      <c r="S40" s="32">
        <v>0.35430840657575846</v>
      </c>
      <c r="T40" s="32">
        <v>0</v>
      </c>
      <c r="U40" s="32">
        <v>0</v>
      </c>
      <c r="V40" s="32"/>
      <c r="W40" s="32"/>
    </row>
    <row r="41" spans="1:23" x14ac:dyDescent="0.2">
      <c r="A41" s="30">
        <v>32</v>
      </c>
      <c r="B41" s="31">
        <v>0</v>
      </c>
      <c r="C41" s="31">
        <v>22.92</v>
      </c>
      <c r="D41" s="31">
        <v>0.18999999999999995</v>
      </c>
      <c r="E41" s="31">
        <v>0.18999999999999995</v>
      </c>
      <c r="F41" s="31">
        <v>0</v>
      </c>
      <c r="G41" s="31">
        <v>116.87</v>
      </c>
      <c r="H41" s="31">
        <v>0</v>
      </c>
      <c r="I41" s="31">
        <v>0</v>
      </c>
      <c r="J41" s="31"/>
      <c r="K41" s="31"/>
      <c r="M41" s="30">
        <v>32</v>
      </c>
      <c r="N41" s="32">
        <v>0</v>
      </c>
      <c r="O41" s="32">
        <v>0.35441472089067583</v>
      </c>
      <c r="P41" s="32">
        <v>8.0508474576271194E-2</v>
      </c>
      <c r="Q41" s="32">
        <v>8.0508474576271194E-2</v>
      </c>
      <c r="R41" s="32">
        <v>0</v>
      </c>
      <c r="S41" s="32">
        <v>0.35432330827067671</v>
      </c>
      <c r="T41" s="32">
        <v>0</v>
      </c>
      <c r="U41" s="32">
        <v>0</v>
      </c>
      <c r="V41" s="32"/>
      <c r="W41" s="32"/>
    </row>
    <row r="42" spans="1:23" x14ac:dyDescent="0.2">
      <c r="A42" s="30">
        <v>33</v>
      </c>
      <c r="B42" s="31">
        <v>0</v>
      </c>
      <c r="C42" s="31">
        <v>1.1999999999999997</v>
      </c>
      <c r="D42" s="31">
        <v>0.28000000000000025</v>
      </c>
      <c r="E42" s="31">
        <v>0.28000000000000025</v>
      </c>
      <c r="F42" s="31">
        <v>0</v>
      </c>
      <c r="G42" s="31">
        <v>0</v>
      </c>
      <c r="H42" s="31">
        <v>0</v>
      </c>
      <c r="I42" s="31">
        <v>0</v>
      </c>
      <c r="J42" s="31"/>
      <c r="K42" s="31"/>
      <c r="M42" s="30">
        <v>33</v>
      </c>
      <c r="N42" s="32">
        <v>0</v>
      </c>
      <c r="O42" s="32">
        <v>0.35398230088495564</v>
      </c>
      <c r="P42" s="32">
        <v>0.12068965517241392</v>
      </c>
      <c r="Q42" s="32">
        <v>0.12068965517241392</v>
      </c>
      <c r="R42" s="32">
        <v>0</v>
      </c>
      <c r="S42" s="32">
        <v>0</v>
      </c>
      <c r="T42" s="32">
        <v>0</v>
      </c>
      <c r="U42" s="32">
        <v>0</v>
      </c>
      <c r="V42" s="32"/>
      <c r="W42" s="32"/>
    </row>
    <row r="43" spans="1:23" x14ac:dyDescent="0.2">
      <c r="A43" s="30">
        <v>34</v>
      </c>
      <c r="B43" s="31">
        <v>0</v>
      </c>
      <c r="C43" s="31">
        <v>10.639999999999997</v>
      </c>
      <c r="D43" s="31">
        <v>0.19000000000000017</v>
      </c>
      <c r="E43" s="31">
        <v>0.19000000000000017</v>
      </c>
      <c r="F43" s="31">
        <v>0</v>
      </c>
      <c r="G43" s="31">
        <v>55.849999999999994</v>
      </c>
      <c r="H43" s="31">
        <v>0</v>
      </c>
      <c r="I43" s="31">
        <v>0</v>
      </c>
      <c r="J43" s="31"/>
      <c r="K43" s="31"/>
      <c r="M43" s="30">
        <v>34</v>
      </c>
      <c r="N43" s="32">
        <v>0</v>
      </c>
      <c r="O43" s="32">
        <v>0.35443037974683533</v>
      </c>
      <c r="P43" s="32">
        <v>0.13669064748201443</v>
      </c>
      <c r="Q43" s="32">
        <v>0.13669064748201443</v>
      </c>
      <c r="R43" s="32">
        <v>0</v>
      </c>
      <c r="S43" s="32">
        <v>0.35435568809085716</v>
      </c>
      <c r="T43" s="32">
        <v>0</v>
      </c>
      <c r="U43" s="32">
        <v>0</v>
      </c>
      <c r="V43" s="32"/>
      <c r="W43" s="32"/>
    </row>
    <row r="44" spans="1:23" x14ac:dyDescent="0.2">
      <c r="A44" s="30">
        <v>35</v>
      </c>
      <c r="B44" s="31">
        <v>0</v>
      </c>
      <c r="C44" s="31">
        <v>1.9299999999999997</v>
      </c>
      <c r="D44" s="31">
        <v>0.19999999999999973</v>
      </c>
      <c r="E44" s="31">
        <v>0.19999999999999973</v>
      </c>
      <c r="F44" s="31">
        <v>0</v>
      </c>
      <c r="G44" s="31">
        <v>110.51999999999998</v>
      </c>
      <c r="H44" s="31">
        <v>0</v>
      </c>
      <c r="I44" s="31">
        <v>0</v>
      </c>
      <c r="J44" s="31"/>
      <c r="K44" s="31"/>
      <c r="M44" s="30">
        <v>35</v>
      </c>
      <c r="N44" s="32">
        <v>0</v>
      </c>
      <c r="O44" s="32">
        <v>0.35347985347985333</v>
      </c>
      <c r="P44" s="32">
        <v>9.5238095238095122E-2</v>
      </c>
      <c r="Q44" s="32">
        <v>9.5238095238095122E-2</v>
      </c>
      <c r="R44" s="32">
        <v>0</v>
      </c>
      <c r="S44" s="32">
        <v>0.35432162092844321</v>
      </c>
      <c r="T44" s="32">
        <v>0</v>
      </c>
      <c r="U44" s="32">
        <v>0</v>
      </c>
      <c r="V44" s="32"/>
      <c r="W44" s="32"/>
    </row>
    <row r="45" spans="1:23" x14ac:dyDescent="0.2">
      <c r="A45" s="30">
        <v>36</v>
      </c>
      <c r="B45" s="31">
        <v>0</v>
      </c>
      <c r="C45" s="31">
        <v>5.5499999999999989</v>
      </c>
      <c r="D45" s="31">
        <v>0.19999999999999996</v>
      </c>
      <c r="E45" s="31">
        <v>0.19999999999999996</v>
      </c>
      <c r="F45" s="31">
        <v>0</v>
      </c>
      <c r="G45" s="31">
        <v>110.91999999999996</v>
      </c>
      <c r="H45" s="31">
        <v>0</v>
      </c>
      <c r="I45" s="31">
        <v>0</v>
      </c>
      <c r="J45" s="31"/>
      <c r="K45" s="31"/>
      <c r="M45" s="30">
        <v>36</v>
      </c>
      <c r="N45" s="32">
        <v>0</v>
      </c>
      <c r="O45" s="32">
        <v>0.35463258785942475</v>
      </c>
      <c r="P45" s="32">
        <v>0.10582010582010581</v>
      </c>
      <c r="Q45" s="32">
        <v>0.10582010582010581</v>
      </c>
      <c r="R45" s="32">
        <v>0</v>
      </c>
      <c r="S45" s="32">
        <v>0.35433171479683101</v>
      </c>
      <c r="T45" s="32">
        <v>0</v>
      </c>
      <c r="U45" s="32">
        <v>0</v>
      </c>
      <c r="V45" s="32"/>
      <c r="W45" s="32"/>
    </row>
    <row r="46" spans="1:23" x14ac:dyDescent="0.2">
      <c r="A46" s="30">
        <v>37</v>
      </c>
      <c r="B46" s="31">
        <v>0</v>
      </c>
      <c r="C46" s="31">
        <v>5.9600000000000009</v>
      </c>
      <c r="D46" s="31">
        <v>0.21999999999999975</v>
      </c>
      <c r="E46" s="31">
        <v>0.21999999999999975</v>
      </c>
      <c r="F46" s="31">
        <v>0</v>
      </c>
      <c r="G46" s="31">
        <v>477.20000000000005</v>
      </c>
      <c r="H46" s="31">
        <v>0</v>
      </c>
      <c r="I46" s="31">
        <v>0</v>
      </c>
      <c r="J46" s="31"/>
      <c r="K46" s="31"/>
      <c r="M46" s="30">
        <v>37</v>
      </c>
      <c r="N46" s="32">
        <v>0</v>
      </c>
      <c r="O46" s="32">
        <v>0.35391923990498819</v>
      </c>
      <c r="P46" s="32">
        <v>9.9099099099098975E-2</v>
      </c>
      <c r="Q46" s="32">
        <v>9.9099099099098975E-2</v>
      </c>
      <c r="R46" s="32">
        <v>0</v>
      </c>
      <c r="S46" s="32">
        <v>0.35431083127914231</v>
      </c>
      <c r="T46" s="32">
        <v>0</v>
      </c>
      <c r="U46" s="32">
        <v>0</v>
      </c>
      <c r="V46" s="32"/>
      <c r="W46" s="32"/>
    </row>
    <row r="47" spans="1:23" x14ac:dyDescent="0.2">
      <c r="A47" s="30">
        <v>38</v>
      </c>
      <c r="B47" s="31">
        <v>0</v>
      </c>
      <c r="C47" s="31">
        <v>1.3400000000000003</v>
      </c>
      <c r="D47" s="31">
        <v>0.20000000000000018</v>
      </c>
      <c r="E47" s="31">
        <v>0.20000000000000018</v>
      </c>
      <c r="F47" s="31">
        <v>0</v>
      </c>
      <c r="G47" s="31">
        <v>122.95999999999998</v>
      </c>
      <c r="H47" s="31">
        <v>0</v>
      </c>
      <c r="I47" s="31">
        <v>0</v>
      </c>
      <c r="J47" s="31"/>
      <c r="K47" s="31"/>
      <c r="M47" s="30">
        <v>38</v>
      </c>
      <c r="N47" s="32">
        <v>0</v>
      </c>
      <c r="O47" s="32">
        <v>0.35543766578249336</v>
      </c>
      <c r="P47" s="32">
        <v>8.7719298245614086E-2</v>
      </c>
      <c r="Q47" s="32">
        <v>8.7719298245614086E-2</v>
      </c>
      <c r="R47" s="32">
        <v>0</v>
      </c>
      <c r="S47" s="32">
        <v>0.35429032443957809</v>
      </c>
      <c r="T47" s="32">
        <v>0</v>
      </c>
      <c r="U47" s="32">
        <v>0</v>
      </c>
      <c r="V47" s="32"/>
      <c r="W47" s="32"/>
    </row>
    <row r="48" spans="1:23" x14ac:dyDescent="0.2">
      <c r="A48" s="30">
        <v>39</v>
      </c>
      <c r="B48" s="31">
        <v>0</v>
      </c>
      <c r="C48" s="31">
        <v>91.79000000000002</v>
      </c>
      <c r="D48" s="31">
        <v>0.28999999999999981</v>
      </c>
      <c r="E48" s="31">
        <v>0.28999999999999981</v>
      </c>
      <c r="F48" s="31">
        <v>0</v>
      </c>
      <c r="G48" s="31">
        <v>7971.0599999999977</v>
      </c>
      <c r="H48" s="31">
        <v>0</v>
      </c>
      <c r="I48" s="31">
        <v>0</v>
      </c>
      <c r="J48" s="31"/>
      <c r="K48" s="31"/>
      <c r="M48" s="30">
        <v>39</v>
      </c>
      <c r="N48" s="32">
        <v>0</v>
      </c>
      <c r="O48" s="32">
        <v>0.35431946267273995</v>
      </c>
      <c r="P48" s="32">
        <v>0.15591397849462352</v>
      </c>
      <c r="Q48" s="32">
        <v>0.15591397849462352</v>
      </c>
      <c r="R48" s="32">
        <v>0</v>
      </c>
      <c r="S48" s="32">
        <v>0.3543127957029395</v>
      </c>
      <c r="T48" s="32">
        <v>0</v>
      </c>
      <c r="U48" s="32">
        <v>0</v>
      </c>
      <c r="V48" s="32"/>
      <c r="W48" s="32"/>
    </row>
    <row r="49" spans="1:23" x14ac:dyDescent="0.2">
      <c r="A49" s="30">
        <v>40</v>
      </c>
      <c r="B49" s="31">
        <v>0</v>
      </c>
      <c r="C49" s="31">
        <v>0.56000000000000005</v>
      </c>
      <c r="D49" s="31">
        <v>0.32000000000000028</v>
      </c>
      <c r="E49" s="31">
        <v>0.32000000000000028</v>
      </c>
      <c r="F49" s="31">
        <v>0</v>
      </c>
      <c r="G49" s="31">
        <v>161.77999999999997</v>
      </c>
      <c r="H49" s="31">
        <v>0</v>
      </c>
      <c r="I49" s="31">
        <v>0</v>
      </c>
      <c r="J49" s="31"/>
      <c r="K49" s="31"/>
      <c r="M49" s="30">
        <v>40</v>
      </c>
      <c r="N49" s="32">
        <v>0</v>
      </c>
      <c r="O49" s="32">
        <v>0.35443037974683556</v>
      </c>
      <c r="P49" s="32">
        <v>0.15165876777251208</v>
      </c>
      <c r="Q49" s="32">
        <v>0.15165876777251208</v>
      </c>
      <c r="R49" s="32">
        <v>0</v>
      </c>
      <c r="S49" s="32">
        <v>0.35430673879240482</v>
      </c>
      <c r="T49" s="32">
        <v>0</v>
      </c>
      <c r="U49" s="32">
        <v>0</v>
      </c>
      <c r="V49" s="32"/>
      <c r="W49" s="32"/>
    </row>
    <row r="50" spans="1:23" x14ac:dyDescent="0.2">
      <c r="A50" s="30">
        <v>41</v>
      </c>
      <c r="B50" s="31">
        <v>0</v>
      </c>
      <c r="C50" s="31">
        <v>1263.7099999999996</v>
      </c>
      <c r="D50" s="31">
        <v>0.47</v>
      </c>
      <c r="E50" s="31">
        <v>0.47</v>
      </c>
      <c r="F50" s="31">
        <v>0</v>
      </c>
      <c r="G50" s="31">
        <v>0</v>
      </c>
      <c r="H50" s="31">
        <v>0</v>
      </c>
      <c r="I50" s="31">
        <v>0</v>
      </c>
      <c r="J50" s="31"/>
      <c r="K50" s="31"/>
      <c r="M50" s="30">
        <v>41</v>
      </c>
      <c r="N50" s="32">
        <v>0</v>
      </c>
      <c r="O50" s="32">
        <v>0.35431287062089067</v>
      </c>
      <c r="P50" s="32">
        <v>0.3032258064516129</v>
      </c>
      <c r="Q50" s="32">
        <v>0.3032258064516129</v>
      </c>
      <c r="R50" s="32">
        <v>0</v>
      </c>
      <c r="S50" s="32">
        <v>0</v>
      </c>
      <c r="T50" s="32">
        <v>0</v>
      </c>
      <c r="U50" s="32">
        <v>0</v>
      </c>
      <c r="V50" s="32"/>
      <c r="W50" s="32"/>
    </row>
    <row r="51" spans="1:23" x14ac:dyDescent="0.2">
      <c r="A51" s="30">
        <v>42</v>
      </c>
      <c r="B51" s="31">
        <v>0</v>
      </c>
      <c r="C51" s="31">
        <v>2.5499999999999998</v>
      </c>
      <c r="D51" s="31">
        <v>0.20999999999999996</v>
      </c>
      <c r="E51" s="31">
        <v>0.20999999999999996</v>
      </c>
      <c r="F51" s="31">
        <v>0</v>
      </c>
      <c r="G51" s="31">
        <v>255.36</v>
      </c>
      <c r="H51" s="31">
        <v>0</v>
      </c>
      <c r="I51" s="31">
        <v>0</v>
      </c>
      <c r="J51" s="31"/>
      <c r="K51" s="31"/>
      <c r="M51" s="30">
        <v>42</v>
      </c>
      <c r="N51" s="32">
        <v>0</v>
      </c>
      <c r="O51" s="32">
        <v>0.35367545076282947</v>
      </c>
      <c r="P51" s="32">
        <v>0.13815789473684204</v>
      </c>
      <c r="Q51" s="32">
        <v>0.13815789473684204</v>
      </c>
      <c r="R51" s="32">
        <v>0</v>
      </c>
      <c r="S51" s="32">
        <v>0.3543172704693982</v>
      </c>
      <c r="T51" s="32">
        <v>0</v>
      </c>
      <c r="U51" s="32">
        <v>0</v>
      </c>
      <c r="V51" s="32"/>
      <c r="W51" s="32"/>
    </row>
    <row r="52" spans="1:23" x14ac:dyDescent="0.2">
      <c r="A52" s="30">
        <v>43</v>
      </c>
      <c r="B52" s="31">
        <v>0</v>
      </c>
      <c r="C52" s="31">
        <v>0.83000000000000007</v>
      </c>
      <c r="D52" s="31">
        <v>0.4700000000000002</v>
      </c>
      <c r="E52" s="31">
        <v>0.4700000000000002</v>
      </c>
      <c r="F52" s="31">
        <v>0</v>
      </c>
      <c r="G52" s="31">
        <v>114.69</v>
      </c>
      <c r="H52" s="31">
        <v>0</v>
      </c>
      <c r="I52" s="31">
        <v>0</v>
      </c>
      <c r="J52" s="31"/>
      <c r="K52" s="31"/>
      <c r="M52" s="30">
        <v>43</v>
      </c>
      <c r="N52" s="32">
        <v>0</v>
      </c>
      <c r="O52" s="32">
        <v>0.35622317596566533</v>
      </c>
      <c r="P52" s="32">
        <v>0.15614617940199338</v>
      </c>
      <c r="Q52" s="32">
        <v>0.15614617940199338</v>
      </c>
      <c r="R52" s="32">
        <v>0</v>
      </c>
      <c r="S52" s="32">
        <v>0.35432049182860137</v>
      </c>
      <c r="T52" s="32">
        <v>0</v>
      </c>
      <c r="U52" s="32">
        <v>0</v>
      </c>
      <c r="V52" s="32"/>
      <c r="W52" s="32"/>
    </row>
    <row r="53" spans="1:23" x14ac:dyDescent="0.2">
      <c r="A53" s="30">
        <v>44</v>
      </c>
      <c r="B53" s="31">
        <v>0</v>
      </c>
      <c r="C53" s="31">
        <v>0.83999999999999986</v>
      </c>
      <c r="D53" s="31">
        <v>0.51000000000000023</v>
      </c>
      <c r="E53" s="31">
        <v>0.51000000000000023</v>
      </c>
      <c r="F53" s="31">
        <v>0</v>
      </c>
      <c r="G53" s="31">
        <v>116.70999999999998</v>
      </c>
      <c r="H53" s="31">
        <v>0</v>
      </c>
      <c r="I53" s="31">
        <v>0</v>
      </c>
      <c r="J53" s="31"/>
      <c r="K53" s="31"/>
      <c r="M53" s="30">
        <v>44</v>
      </c>
      <c r="N53" s="32">
        <v>0</v>
      </c>
      <c r="O53" s="32">
        <v>0.35443037974683533</v>
      </c>
      <c r="P53" s="32">
        <v>0.15987460815047028</v>
      </c>
      <c r="Q53" s="32">
        <v>0.15987460815047028</v>
      </c>
      <c r="R53" s="32">
        <v>0</v>
      </c>
      <c r="S53" s="32">
        <v>0.35434313993381306</v>
      </c>
      <c r="T53" s="32">
        <v>0</v>
      </c>
      <c r="U53" s="32">
        <v>0</v>
      </c>
      <c r="V53" s="32"/>
      <c r="W53" s="32"/>
    </row>
    <row r="54" spans="1:23" x14ac:dyDescent="0.2">
      <c r="A54" s="30">
        <v>45</v>
      </c>
      <c r="B54" s="31">
        <v>0</v>
      </c>
      <c r="C54" s="31">
        <v>3.4699999999999989</v>
      </c>
      <c r="D54" s="31">
        <v>0.32000000000000028</v>
      </c>
      <c r="E54" s="31">
        <v>0.32000000000000028</v>
      </c>
      <c r="F54" s="31">
        <v>0</v>
      </c>
      <c r="G54" s="31">
        <v>277.69000000000005</v>
      </c>
      <c r="H54" s="31">
        <v>0</v>
      </c>
      <c r="I54" s="31">
        <v>0</v>
      </c>
      <c r="J54" s="31"/>
      <c r="K54" s="31"/>
      <c r="M54" s="30">
        <v>45</v>
      </c>
      <c r="N54" s="32">
        <v>0</v>
      </c>
      <c r="O54" s="32">
        <v>0.35408163265306114</v>
      </c>
      <c r="P54" s="32">
        <v>0.12355212355212375</v>
      </c>
      <c r="Q54" s="32">
        <v>0.12355212355212375</v>
      </c>
      <c r="R54" s="32">
        <v>0</v>
      </c>
      <c r="S54" s="32">
        <v>0.35430036873062254</v>
      </c>
      <c r="T54" s="32">
        <v>0</v>
      </c>
      <c r="U54" s="32">
        <v>0</v>
      </c>
      <c r="V54" s="32"/>
      <c r="W54" s="32"/>
    </row>
    <row r="55" spans="1:23" x14ac:dyDescent="0.2">
      <c r="A55" s="30">
        <v>46</v>
      </c>
      <c r="B55" s="31">
        <v>0</v>
      </c>
      <c r="C55" s="31">
        <v>0.81999999999999984</v>
      </c>
      <c r="D55" s="31">
        <v>0.53999999999999959</v>
      </c>
      <c r="E55" s="31">
        <v>0.53999999999999959</v>
      </c>
      <c r="F55" s="31">
        <v>0</v>
      </c>
      <c r="G55" s="31">
        <v>116.86000000000001</v>
      </c>
      <c r="H55" s="31">
        <v>0</v>
      </c>
      <c r="I55" s="31">
        <v>0</v>
      </c>
      <c r="J55" s="31"/>
      <c r="K55" s="31"/>
      <c r="M55" s="30">
        <v>46</v>
      </c>
      <c r="N55" s="32">
        <v>0</v>
      </c>
      <c r="O55" s="32">
        <v>0.35497835497835495</v>
      </c>
      <c r="P55" s="32">
        <v>0.14999999999999991</v>
      </c>
      <c r="Q55" s="32">
        <v>0.14999999999999991</v>
      </c>
      <c r="R55" s="32">
        <v>0</v>
      </c>
      <c r="S55" s="32">
        <v>0.35431447456188225</v>
      </c>
      <c r="T55" s="32">
        <v>0</v>
      </c>
      <c r="U55" s="32">
        <v>0</v>
      </c>
      <c r="V55" s="32"/>
      <c r="W55" s="32"/>
    </row>
    <row r="56" spans="1:23" x14ac:dyDescent="0.2">
      <c r="A56" s="30">
        <v>47</v>
      </c>
      <c r="B56" s="31">
        <v>0</v>
      </c>
      <c r="C56" s="31">
        <v>10.750000000000004</v>
      </c>
      <c r="D56" s="31">
        <v>0.31000000000000005</v>
      </c>
      <c r="E56" s="31">
        <v>0.31000000000000005</v>
      </c>
      <c r="F56" s="31">
        <v>0</v>
      </c>
      <c r="G56" s="31">
        <v>233.66999999999996</v>
      </c>
      <c r="H56" s="31">
        <v>0</v>
      </c>
      <c r="I56" s="31">
        <v>0</v>
      </c>
      <c r="J56" s="31"/>
      <c r="K56" s="31"/>
      <c r="M56" s="30">
        <v>47</v>
      </c>
      <c r="N56" s="32">
        <v>0</v>
      </c>
      <c r="O56" s="32">
        <v>0.35431773236651298</v>
      </c>
      <c r="P56" s="32">
        <v>0.14418604651162803</v>
      </c>
      <c r="Q56" s="32">
        <v>0.14418604651162803</v>
      </c>
      <c r="R56" s="32">
        <v>0</v>
      </c>
      <c r="S56" s="32">
        <v>0.35430850176646289</v>
      </c>
      <c r="T56" s="32">
        <v>0</v>
      </c>
      <c r="U56" s="32">
        <v>0</v>
      </c>
      <c r="V56" s="32"/>
      <c r="W56" s="32"/>
    </row>
    <row r="57" spans="1:23" x14ac:dyDescent="0.2">
      <c r="A57" s="30">
        <v>48</v>
      </c>
      <c r="B57" s="31">
        <v>0</v>
      </c>
      <c r="C57" s="31">
        <v>134.82000000000005</v>
      </c>
      <c r="D57" s="31">
        <v>0.21999999999999975</v>
      </c>
      <c r="E57" s="31">
        <v>0.21999999999999975</v>
      </c>
      <c r="F57" s="31">
        <v>0</v>
      </c>
      <c r="G57" s="31">
        <v>0</v>
      </c>
      <c r="H57" s="31">
        <v>0</v>
      </c>
      <c r="I57" s="31">
        <v>0</v>
      </c>
      <c r="J57" s="31"/>
      <c r="K57" s="31"/>
      <c r="M57" s="30">
        <v>48</v>
      </c>
      <c r="N57" s="32">
        <v>0</v>
      </c>
      <c r="O57" s="32">
        <v>0.35429532494152904</v>
      </c>
      <c r="P57" s="32">
        <v>0.11891891891891881</v>
      </c>
      <c r="Q57" s="32">
        <v>0.11891891891891881</v>
      </c>
      <c r="R57" s="32">
        <v>0</v>
      </c>
      <c r="S57" s="32">
        <v>0</v>
      </c>
      <c r="T57" s="32">
        <v>0</v>
      </c>
      <c r="U57" s="32">
        <v>0</v>
      </c>
      <c r="V57" s="32"/>
      <c r="W57" s="32"/>
    </row>
    <row r="58" spans="1:23" x14ac:dyDescent="0.2">
      <c r="A58" s="30">
        <v>49</v>
      </c>
      <c r="B58" s="31">
        <v>0</v>
      </c>
      <c r="C58" s="31">
        <v>0.92999999999999972</v>
      </c>
      <c r="D58" s="31">
        <v>0.44999999999999973</v>
      </c>
      <c r="E58" s="31">
        <v>0.44999999999999973</v>
      </c>
      <c r="F58" s="31">
        <v>0</v>
      </c>
      <c r="G58" s="31">
        <v>133.51</v>
      </c>
      <c r="H58" s="31">
        <v>0</v>
      </c>
      <c r="I58" s="31">
        <v>0</v>
      </c>
      <c r="J58" s="31"/>
      <c r="K58" s="31"/>
      <c r="M58" s="30">
        <v>49</v>
      </c>
      <c r="N58" s="32">
        <v>0</v>
      </c>
      <c r="O58" s="32">
        <v>0.35227272727272707</v>
      </c>
      <c r="P58" s="32">
        <v>0.14610389610389607</v>
      </c>
      <c r="Q58" s="32">
        <v>0.14610389610389607</v>
      </c>
      <c r="R58" s="32">
        <v>0</v>
      </c>
      <c r="S58" s="32">
        <v>0.35430709622631484</v>
      </c>
      <c r="T58" s="32">
        <v>0</v>
      </c>
      <c r="U58" s="32">
        <v>0</v>
      </c>
      <c r="V58" s="32"/>
      <c r="W58" s="32"/>
    </row>
    <row r="59" spans="1:23" x14ac:dyDescent="0.2">
      <c r="A59" s="30">
        <v>50</v>
      </c>
      <c r="B59" s="31">
        <v>0</v>
      </c>
      <c r="C59" s="31">
        <v>1.8600000000000003</v>
      </c>
      <c r="D59" s="31">
        <v>0.31999999999999984</v>
      </c>
      <c r="E59" s="31">
        <v>0.31999999999999984</v>
      </c>
      <c r="F59" s="31">
        <v>0</v>
      </c>
      <c r="G59" s="31">
        <v>184.64999999999998</v>
      </c>
      <c r="H59" s="31">
        <v>0</v>
      </c>
      <c r="I59" s="31">
        <v>0</v>
      </c>
      <c r="J59" s="31"/>
      <c r="K59" s="31"/>
      <c r="M59" s="30">
        <v>50</v>
      </c>
      <c r="N59" s="32">
        <v>0</v>
      </c>
      <c r="O59" s="32">
        <v>0.35428571428571431</v>
      </c>
      <c r="P59" s="32">
        <v>0.14953271028037385</v>
      </c>
      <c r="Q59" s="32">
        <v>0.14953271028037385</v>
      </c>
      <c r="R59" s="32">
        <v>0</v>
      </c>
      <c r="S59" s="32">
        <v>0.35431937675096892</v>
      </c>
      <c r="T59" s="32">
        <v>0</v>
      </c>
      <c r="U59" s="32">
        <v>0</v>
      </c>
      <c r="V59" s="32"/>
      <c r="W59" s="32"/>
    </row>
    <row r="60" spans="1:23" x14ac:dyDescent="0.2">
      <c r="A60" s="30">
        <v>51</v>
      </c>
      <c r="B60" s="31">
        <v>0</v>
      </c>
      <c r="C60" s="31">
        <v>0.91999999999999993</v>
      </c>
      <c r="D60" s="31">
        <v>0.31999999999999984</v>
      </c>
      <c r="E60" s="31">
        <v>0.31999999999999984</v>
      </c>
      <c r="F60" s="31">
        <v>0</v>
      </c>
      <c r="G60" s="31">
        <v>121.36000000000001</v>
      </c>
      <c r="H60" s="31">
        <v>0</v>
      </c>
      <c r="I60" s="31">
        <v>0</v>
      </c>
      <c r="J60" s="31"/>
      <c r="K60" s="31"/>
      <c r="M60" s="30">
        <v>51</v>
      </c>
      <c r="N60" s="32">
        <v>0</v>
      </c>
      <c r="O60" s="32">
        <v>0.35521235521235517</v>
      </c>
      <c r="P60" s="32">
        <v>0.12598425196850394</v>
      </c>
      <c r="Q60" s="32">
        <v>0.12598425196850394</v>
      </c>
      <c r="R60" s="32">
        <v>0</v>
      </c>
      <c r="S60" s="32">
        <v>0.35432542115558685</v>
      </c>
      <c r="T60" s="32">
        <v>0</v>
      </c>
      <c r="U60" s="32">
        <v>0</v>
      </c>
      <c r="V60" s="32"/>
      <c r="W60" s="32"/>
    </row>
    <row r="61" spans="1:23" x14ac:dyDescent="0.2">
      <c r="A61" s="30">
        <v>52</v>
      </c>
      <c r="B61" s="31">
        <v>0</v>
      </c>
      <c r="C61" s="31">
        <v>1.2900000000000005</v>
      </c>
      <c r="D61" s="31">
        <v>0.31000000000000005</v>
      </c>
      <c r="E61" s="31">
        <v>0.31000000000000005</v>
      </c>
      <c r="F61" s="31">
        <v>0</v>
      </c>
      <c r="G61" s="31">
        <v>164.92999999999995</v>
      </c>
      <c r="H61" s="31">
        <v>0</v>
      </c>
      <c r="I61" s="31">
        <v>0</v>
      </c>
      <c r="J61" s="31"/>
      <c r="K61" s="31"/>
      <c r="M61" s="30">
        <v>52</v>
      </c>
      <c r="N61" s="32">
        <v>0</v>
      </c>
      <c r="O61" s="32">
        <v>0.35342465753424679</v>
      </c>
      <c r="P61" s="32">
        <v>0.14761904761904754</v>
      </c>
      <c r="Q61" s="32">
        <v>0.14761904761904754</v>
      </c>
      <c r="R61" s="32">
        <v>0</v>
      </c>
      <c r="S61" s="32">
        <v>0.35430719656283549</v>
      </c>
      <c r="T61" s="32">
        <v>0</v>
      </c>
      <c r="U61" s="32">
        <v>0</v>
      </c>
      <c r="V61" s="32"/>
      <c r="W61" s="32"/>
    </row>
    <row r="62" spans="1:23" x14ac:dyDescent="0.2">
      <c r="A62" s="30">
        <v>53</v>
      </c>
      <c r="B62" s="31">
        <v>0</v>
      </c>
      <c r="C62" s="31">
        <v>1.1800000000000002</v>
      </c>
      <c r="D62" s="31">
        <v>0.32000000000000028</v>
      </c>
      <c r="E62" s="31">
        <v>0.32000000000000028</v>
      </c>
      <c r="F62" s="31">
        <v>0</v>
      </c>
      <c r="G62" s="31">
        <v>117.71999999999997</v>
      </c>
      <c r="H62" s="31">
        <v>0</v>
      </c>
      <c r="I62" s="31">
        <v>0</v>
      </c>
      <c r="J62" s="31"/>
      <c r="K62" s="31"/>
      <c r="M62" s="30">
        <v>53</v>
      </c>
      <c r="N62" s="32">
        <v>0</v>
      </c>
      <c r="O62" s="32">
        <v>0.35542168674698793</v>
      </c>
      <c r="P62" s="32">
        <v>0.14159292035398252</v>
      </c>
      <c r="Q62" s="32">
        <v>0.14159292035398252</v>
      </c>
      <c r="R62" s="32">
        <v>0</v>
      </c>
      <c r="S62" s="32">
        <v>0.35432217673970623</v>
      </c>
      <c r="T62" s="32">
        <v>0</v>
      </c>
      <c r="U62" s="32">
        <v>0</v>
      </c>
      <c r="V62" s="32"/>
      <c r="W62" s="32"/>
    </row>
    <row r="63" spans="1:23" x14ac:dyDescent="0.2">
      <c r="A63" s="30">
        <v>54</v>
      </c>
      <c r="B63" s="31">
        <v>0</v>
      </c>
      <c r="C63" s="31">
        <v>0.58999999999999986</v>
      </c>
      <c r="D63" s="31">
        <v>0.32000000000000028</v>
      </c>
      <c r="E63" s="31">
        <v>0.32000000000000028</v>
      </c>
      <c r="F63" s="31">
        <v>0</v>
      </c>
      <c r="G63" s="31">
        <v>118.31</v>
      </c>
      <c r="H63" s="31">
        <v>0</v>
      </c>
      <c r="I63" s="31">
        <v>0</v>
      </c>
      <c r="J63" s="31"/>
      <c r="K63" s="31"/>
      <c r="M63" s="30">
        <v>54</v>
      </c>
      <c r="N63" s="32">
        <v>0</v>
      </c>
      <c r="O63" s="32">
        <v>0.3532934131736527</v>
      </c>
      <c r="P63" s="32">
        <v>7.9800498753117344E-2</v>
      </c>
      <c r="Q63" s="32">
        <v>7.9800498753117344E-2</v>
      </c>
      <c r="R63" s="32">
        <v>0</v>
      </c>
      <c r="S63" s="32">
        <v>0.35433825511395978</v>
      </c>
      <c r="T63" s="32">
        <v>0</v>
      </c>
      <c r="U63" s="32">
        <v>0</v>
      </c>
      <c r="V63" s="32"/>
      <c r="W63" s="32"/>
    </row>
    <row r="64" spans="1:23" x14ac:dyDescent="0.2">
      <c r="A64" s="30">
        <v>55</v>
      </c>
      <c r="B64" s="31">
        <v>0</v>
      </c>
      <c r="C64" s="31">
        <v>0.65000000000000013</v>
      </c>
      <c r="D64" s="31">
        <v>0.31999999999999984</v>
      </c>
      <c r="E64" s="31">
        <v>0.31999999999999984</v>
      </c>
      <c r="F64" s="31">
        <v>0</v>
      </c>
      <c r="G64" s="31">
        <v>129.07</v>
      </c>
      <c r="H64" s="31">
        <v>0</v>
      </c>
      <c r="I64" s="31">
        <v>0</v>
      </c>
      <c r="J64" s="31"/>
      <c r="K64" s="31"/>
      <c r="M64" s="30">
        <v>55</v>
      </c>
      <c r="N64" s="32">
        <v>0</v>
      </c>
      <c r="O64" s="32">
        <v>0.35714285714285721</v>
      </c>
      <c r="P64" s="32">
        <v>0.15533980582524265</v>
      </c>
      <c r="Q64" s="32">
        <v>0.15533980582524265</v>
      </c>
      <c r="R64" s="32">
        <v>0</v>
      </c>
      <c r="S64" s="32">
        <v>0.35432508853323075</v>
      </c>
      <c r="T64" s="32">
        <v>0</v>
      </c>
      <c r="U64" s="32">
        <v>0</v>
      </c>
      <c r="V64" s="32"/>
      <c r="W64" s="32"/>
    </row>
    <row r="65" spans="1:23" x14ac:dyDescent="0.2">
      <c r="A65" s="30">
        <v>56</v>
      </c>
      <c r="B65" s="31">
        <v>0</v>
      </c>
      <c r="C65" s="31">
        <v>4.7199999999999989</v>
      </c>
      <c r="D65" s="31">
        <v>0.31999999999999984</v>
      </c>
      <c r="E65" s="31">
        <v>0.31999999999999984</v>
      </c>
      <c r="F65" s="31">
        <v>0</v>
      </c>
      <c r="G65" s="31">
        <v>472.53</v>
      </c>
      <c r="H65" s="31">
        <v>0</v>
      </c>
      <c r="I65" s="31">
        <v>0</v>
      </c>
      <c r="J65" s="31"/>
      <c r="K65" s="31"/>
      <c r="M65" s="30">
        <v>56</v>
      </c>
      <c r="N65" s="32">
        <v>0</v>
      </c>
      <c r="O65" s="32">
        <v>0.35382308845577204</v>
      </c>
      <c r="P65" s="32">
        <v>0.15384615384615374</v>
      </c>
      <c r="Q65" s="32">
        <v>0.15384615384615374</v>
      </c>
      <c r="R65" s="32">
        <v>0</v>
      </c>
      <c r="S65" s="32">
        <v>0.35431600731831669</v>
      </c>
      <c r="T65" s="32">
        <v>0</v>
      </c>
      <c r="U65" s="32">
        <v>0</v>
      </c>
      <c r="V65" s="32"/>
      <c r="W65" s="32"/>
    </row>
    <row r="66" spans="1:23" x14ac:dyDescent="0.2">
      <c r="A66" s="30">
        <v>57</v>
      </c>
      <c r="B66" s="31">
        <v>0</v>
      </c>
      <c r="C66" s="31">
        <v>0.6599999999999997</v>
      </c>
      <c r="D66" s="31">
        <v>0.31000000000000005</v>
      </c>
      <c r="E66" s="31">
        <v>0.31000000000000005</v>
      </c>
      <c r="F66" s="31">
        <v>0</v>
      </c>
      <c r="G66" s="31">
        <v>118.24000000000001</v>
      </c>
      <c r="H66" s="31">
        <v>0</v>
      </c>
      <c r="I66" s="31">
        <v>0</v>
      </c>
      <c r="J66" s="31"/>
      <c r="K66" s="31"/>
      <c r="M66" s="30">
        <v>57</v>
      </c>
      <c r="N66" s="32">
        <v>0</v>
      </c>
      <c r="O66" s="32">
        <v>0.35675675675675667</v>
      </c>
      <c r="P66" s="32">
        <v>0.12863070539419086</v>
      </c>
      <c r="Q66" s="32">
        <v>0.12863070539419086</v>
      </c>
      <c r="R66" s="32">
        <v>0</v>
      </c>
      <c r="S66" s="32">
        <v>0.35431961883072138</v>
      </c>
      <c r="T66" s="32">
        <v>0</v>
      </c>
      <c r="U66" s="32">
        <v>0</v>
      </c>
      <c r="V66" s="32"/>
      <c r="W66" s="32"/>
    </row>
    <row r="67" spans="1:23" x14ac:dyDescent="0.2">
      <c r="A67" s="30">
        <v>58</v>
      </c>
      <c r="B67" s="31">
        <v>0</v>
      </c>
      <c r="C67" s="31">
        <v>0.36999999999999988</v>
      </c>
      <c r="D67" s="31">
        <v>0.67999999999999972</v>
      </c>
      <c r="E67" s="31">
        <v>0.67999999999999972</v>
      </c>
      <c r="F67" s="31">
        <v>0</v>
      </c>
      <c r="G67" s="31">
        <v>119.79999999999995</v>
      </c>
      <c r="H67" s="31">
        <v>0</v>
      </c>
      <c r="I67" s="31">
        <v>0</v>
      </c>
      <c r="J67" s="31"/>
      <c r="K67" s="31"/>
      <c r="M67" s="30">
        <v>58</v>
      </c>
      <c r="N67" s="32">
        <v>0</v>
      </c>
      <c r="O67" s="32">
        <v>0.35238095238095224</v>
      </c>
      <c r="P67" s="32">
        <v>0.1622911694510738</v>
      </c>
      <c r="Q67" s="32">
        <v>0.1622911694510738</v>
      </c>
      <c r="R67" s="32">
        <v>0</v>
      </c>
      <c r="S67" s="32">
        <v>0.35433303756285106</v>
      </c>
      <c r="T67" s="32">
        <v>0</v>
      </c>
      <c r="U67" s="32">
        <v>0</v>
      </c>
      <c r="V67" s="32"/>
      <c r="W67" s="32"/>
    </row>
    <row r="68" spans="1:23" x14ac:dyDescent="0.2">
      <c r="A68" s="30">
        <v>59</v>
      </c>
      <c r="B68" s="31">
        <v>0</v>
      </c>
      <c r="C68" s="31">
        <v>8.7799999999999976</v>
      </c>
      <c r="D68" s="31">
        <v>0.53000000000000025</v>
      </c>
      <c r="E68" s="31">
        <v>0.53000000000000025</v>
      </c>
      <c r="F68" s="31">
        <v>0</v>
      </c>
      <c r="G68" s="31">
        <v>0</v>
      </c>
      <c r="H68" s="31">
        <v>0</v>
      </c>
      <c r="I68" s="31">
        <v>0</v>
      </c>
      <c r="J68" s="31"/>
      <c r="K68" s="31"/>
      <c r="M68" s="30">
        <v>59</v>
      </c>
      <c r="N68" s="32">
        <v>0</v>
      </c>
      <c r="O68" s="32">
        <v>0.35446104158255953</v>
      </c>
      <c r="P68" s="32">
        <v>0.26108374384236477</v>
      </c>
      <c r="Q68" s="32">
        <v>0.26108374384236477</v>
      </c>
      <c r="R68" s="32">
        <v>0</v>
      </c>
      <c r="S68" s="32">
        <v>0</v>
      </c>
      <c r="T68" s="32">
        <v>0</v>
      </c>
      <c r="U68" s="32">
        <v>0</v>
      </c>
      <c r="V68" s="32"/>
      <c r="W68" s="32"/>
    </row>
    <row r="69" spans="1:23" x14ac:dyDescent="0.2">
      <c r="A69" s="30">
        <v>60</v>
      </c>
      <c r="B69" s="31">
        <v>0</v>
      </c>
      <c r="C69" s="31">
        <v>0.13</v>
      </c>
      <c r="D69" s="31">
        <v>2.1300000000000008</v>
      </c>
      <c r="E69" s="31">
        <v>2.1300000000000008</v>
      </c>
      <c r="F69" s="31">
        <v>0</v>
      </c>
      <c r="G69" s="31">
        <v>112</v>
      </c>
      <c r="H69" s="31">
        <v>0</v>
      </c>
      <c r="I69" s="31">
        <v>0</v>
      </c>
      <c r="J69" s="31"/>
      <c r="K69" s="31"/>
      <c r="M69" s="30">
        <v>60</v>
      </c>
      <c r="N69" s="32">
        <v>0</v>
      </c>
      <c r="O69" s="32">
        <v>0.35135135135135132</v>
      </c>
      <c r="P69" s="32">
        <v>0.1587183308494784</v>
      </c>
      <c r="Q69" s="32">
        <v>0.1587183308494784</v>
      </c>
      <c r="R69" s="32">
        <v>0</v>
      </c>
      <c r="S69" s="32">
        <v>0.35430704501597554</v>
      </c>
      <c r="T69" s="32">
        <v>0</v>
      </c>
      <c r="U69" s="32">
        <v>0</v>
      </c>
      <c r="V69" s="32"/>
      <c r="W69" s="32"/>
    </row>
    <row r="70" spans="1:23" x14ac:dyDescent="0.2">
      <c r="A70" s="30">
        <v>61</v>
      </c>
      <c r="B70" s="31">
        <v>0</v>
      </c>
      <c r="C70" s="31">
        <v>0</v>
      </c>
      <c r="D70" s="31">
        <v>0.97000000000000064</v>
      </c>
      <c r="E70" s="31">
        <v>0.97000000000000064</v>
      </c>
      <c r="F70" s="31">
        <v>0</v>
      </c>
      <c r="G70" s="31">
        <v>0</v>
      </c>
      <c r="H70" s="31">
        <v>0</v>
      </c>
      <c r="I70" s="31">
        <v>0</v>
      </c>
      <c r="J70" s="31"/>
      <c r="K70" s="31"/>
      <c r="M70" s="30">
        <v>61</v>
      </c>
      <c r="N70" s="32">
        <v>0</v>
      </c>
      <c r="O70" s="32">
        <v>0</v>
      </c>
      <c r="P70" s="32">
        <v>0.23429951690821271</v>
      </c>
      <c r="Q70" s="32">
        <v>0.23429951690821271</v>
      </c>
      <c r="R70" s="32">
        <v>0</v>
      </c>
      <c r="S70" s="32">
        <v>0</v>
      </c>
      <c r="T70" s="32">
        <v>0</v>
      </c>
      <c r="U70" s="32">
        <v>0</v>
      </c>
      <c r="V70" s="32"/>
      <c r="W70" s="32"/>
    </row>
    <row r="71" spans="1:23" x14ac:dyDescent="0.2">
      <c r="A71" s="30">
        <v>62</v>
      </c>
      <c r="B71" s="31">
        <v>0</v>
      </c>
      <c r="C71" s="31">
        <v>113.50999999999999</v>
      </c>
      <c r="D71" s="31">
        <v>0.95999999999999908</v>
      </c>
      <c r="E71" s="31">
        <v>0.95999999999999908</v>
      </c>
      <c r="F71" s="31">
        <v>0</v>
      </c>
      <c r="G71" s="31">
        <v>0</v>
      </c>
      <c r="H71" s="31">
        <v>0</v>
      </c>
      <c r="I71" s="31">
        <v>0</v>
      </c>
      <c r="J71" s="31"/>
      <c r="K71" s="31"/>
      <c r="M71" s="30">
        <v>62</v>
      </c>
      <c r="N71" s="32">
        <v>0</v>
      </c>
      <c r="O71" s="32">
        <v>0.35429802109994379</v>
      </c>
      <c r="P71" s="32">
        <v>0.10584343991179712</v>
      </c>
      <c r="Q71" s="32">
        <v>0.10584343991179712</v>
      </c>
      <c r="R71" s="32">
        <v>0</v>
      </c>
      <c r="S71" s="32">
        <v>0</v>
      </c>
      <c r="T71" s="32">
        <v>0</v>
      </c>
      <c r="U71" s="32">
        <v>0</v>
      </c>
      <c r="V71" s="32"/>
      <c r="W71" s="32"/>
    </row>
    <row r="72" spans="1:23" x14ac:dyDescent="0.2">
      <c r="A72" s="30">
        <v>63</v>
      </c>
      <c r="B72" s="31">
        <v>0</v>
      </c>
      <c r="C72" s="31">
        <v>537.39999999999986</v>
      </c>
      <c r="D72" s="31">
        <v>0.26000000000000023</v>
      </c>
      <c r="E72" s="31">
        <v>0.26000000000000023</v>
      </c>
      <c r="F72" s="31">
        <v>0</v>
      </c>
      <c r="G72" s="31">
        <v>0</v>
      </c>
      <c r="H72" s="31">
        <v>0</v>
      </c>
      <c r="I72" s="31">
        <v>0</v>
      </c>
      <c r="J72" s="31"/>
      <c r="K72" s="31"/>
      <c r="M72" s="30">
        <v>63</v>
      </c>
      <c r="N72" s="32">
        <v>0</v>
      </c>
      <c r="O72" s="32">
        <v>0.35430786676863835</v>
      </c>
      <c r="P72" s="32">
        <v>7.6923076923077094E-2</v>
      </c>
      <c r="Q72" s="32">
        <v>7.6923076923077094E-2</v>
      </c>
      <c r="R72" s="32">
        <v>0</v>
      </c>
      <c r="S72" s="32">
        <v>0</v>
      </c>
      <c r="T72" s="32">
        <v>0</v>
      </c>
      <c r="U72" s="32">
        <v>0</v>
      </c>
      <c r="V72" s="32"/>
      <c r="W72" s="32"/>
    </row>
    <row r="73" spans="1:23" x14ac:dyDescent="0.2">
      <c r="A73" s="30">
        <v>64</v>
      </c>
      <c r="B73" s="31">
        <v>0</v>
      </c>
      <c r="C73" s="31">
        <v>115.13</v>
      </c>
      <c r="D73" s="31">
        <v>0.48999999999999932</v>
      </c>
      <c r="E73" s="31">
        <v>0.48999999999999932</v>
      </c>
      <c r="F73" s="31">
        <v>0</v>
      </c>
      <c r="G73" s="31">
        <v>0</v>
      </c>
      <c r="H73" s="31">
        <v>0</v>
      </c>
      <c r="I73" s="31">
        <v>0</v>
      </c>
      <c r="J73" s="31"/>
      <c r="K73" s="31"/>
      <c r="M73" s="30">
        <v>64</v>
      </c>
      <c r="N73" s="32">
        <v>0</v>
      </c>
      <c r="O73" s="32">
        <v>0.35428975873953727</v>
      </c>
      <c r="P73" s="32">
        <v>9.5145631067961034E-2</v>
      </c>
      <c r="Q73" s="32">
        <v>9.5145631067961034E-2</v>
      </c>
      <c r="R73" s="32">
        <v>0</v>
      </c>
      <c r="S73" s="32">
        <v>0</v>
      </c>
      <c r="T73" s="32">
        <v>0</v>
      </c>
      <c r="U73" s="32">
        <v>0</v>
      </c>
      <c r="V73" s="32"/>
      <c r="W73" s="32"/>
    </row>
    <row r="74" spans="1:23" x14ac:dyDescent="0.2">
      <c r="A74" s="30">
        <v>65</v>
      </c>
      <c r="B74" s="31">
        <v>0</v>
      </c>
      <c r="C74" s="31">
        <v>401.14999999999986</v>
      </c>
      <c r="D74" s="31">
        <v>1.3500000000000014</v>
      </c>
      <c r="E74" s="31">
        <v>1.3500000000000014</v>
      </c>
      <c r="F74" s="31">
        <v>0</v>
      </c>
      <c r="G74" s="31">
        <v>0</v>
      </c>
      <c r="H74" s="31">
        <v>0</v>
      </c>
      <c r="I74" s="31">
        <v>0</v>
      </c>
      <c r="J74" s="31"/>
      <c r="K74" s="31"/>
      <c r="M74" s="30">
        <v>65</v>
      </c>
      <c r="N74" s="32">
        <v>0</v>
      </c>
      <c r="O74" s="32">
        <v>0.3543133219689274</v>
      </c>
      <c r="P74" s="32">
        <v>0.15807962529274033</v>
      </c>
      <c r="Q74" s="32">
        <v>0.15807962529274033</v>
      </c>
      <c r="R74" s="32">
        <v>0</v>
      </c>
      <c r="S74" s="32">
        <v>0</v>
      </c>
      <c r="T74" s="32">
        <v>0</v>
      </c>
      <c r="U74" s="32">
        <v>0</v>
      </c>
      <c r="V74" s="32"/>
      <c r="W74" s="32"/>
    </row>
    <row r="75" spans="1:23" x14ac:dyDescent="0.2">
      <c r="A75" s="30">
        <v>66</v>
      </c>
      <c r="B75" s="31">
        <v>0</v>
      </c>
      <c r="C75" s="31">
        <v>154.96000000000004</v>
      </c>
      <c r="D75" s="31">
        <v>0.35000000000000053</v>
      </c>
      <c r="E75" s="31">
        <v>0.35000000000000053</v>
      </c>
      <c r="F75" s="31">
        <v>0</v>
      </c>
      <c r="G75" s="31">
        <v>0</v>
      </c>
      <c r="H75" s="31">
        <v>0</v>
      </c>
      <c r="I75" s="31">
        <v>0</v>
      </c>
      <c r="J75" s="31"/>
      <c r="K75" s="31"/>
      <c r="M75" s="30">
        <v>66</v>
      </c>
      <c r="N75" s="32">
        <v>0</v>
      </c>
      <c r="O75" s="32">
        <v>0.35429956329880885</v>
      </c>
      <c r="P75" s="32">
        <v>6.9721115537848766E-2</v>
      </c>
      <c r="Q75" s="32">
        <v>6.9721115537848766E-2</v>
      </c>
      <c r="R75" s="32">
        <v>0</v>
      </c>
      <c r="S75" s="32">
        <v>0</v>
      </c>
      <c r="T75" s="32">
        <v>0</v>
      </c>
      <c r="U75" s="32">
        <v>0</v>
      </c>
      <c r="V75" s="32"/>
      <c r="W75" s="32"/>
    </row>
    <row r="76" spans="1:23" x14ac:dyDescent="0.2">
      <c r="A76" s="30">
        <v>67</v>
      </c>
      <c r="B76" s="31">
        <v>0</v>
      </c>
      <c r="C76" s="31">
        <v>38.309999999999988</v>
      </c>
      <c r="D76" s="31">
        <v>0.66000000000000014</v>
      </c>
      <c r="E76" s="31">
        <v>0.66000000000000014</v>
      </c>
      <c r="F76" s="31">
        <v>0</v>
      </c>
      <c r="G76" s="31">
        <v>0</v>
      </c>
      <c r="H76" s="31">
        <v>0</v>
      </c>
      <c r="I76" s="31">
        <v>0</v>
      </c>
      <c r="J76" s="31"/>
      <c r="K76" s="31"/>
      <c r="M76" s="30">
        <v>67</v>
      </c>
      <c r="N76" s="32">
        <v>0</v>
      </c>
      <c r="O76" s="32">
        <v>0.35426299241723691</v>
      </c>
      <c r="P76" s="32">
        <v>0.19999999999999996</v>
      </c>
      <c r="Q76" s="32">
        <v>0.19999999999999996</v>
      </c>
      <c r="R76" s="32">
        <v>0</v>
      </c>
      <c r="S76" s="32">
        <v>0</v>
      </c>
      <c r="T76" s="32">
        <v>0</v>
      </c>
      <c r="U76" s="32">
        <v>0</v>
      </c>
      <c r="V76" s="32"/>
      <c r="W76" s="32"/>
    </row>
    <row r="77" spans="1:23" x14ac:dyDescent="0.2">
      <c r="A77" s="30">
        <v>68</v>
      </c>
      <c r="B77" s="31">
        <v>0</v>
      </c>
      <c r="C77" s="31">
        <v>38.309999999999988</v>
      </c>
      <c r="D77" s="31">
        <v>0.92999999999999972</v>
      </c>
      <c r="E77" s="31">
        <v>0.92999999999999972</v>
      </c>
      <c r="F77" s="31">
        <v>0</v>
      </c>
      <c r="G77" s="31">
        <v>0</v>
      </c>
      <c r="H77" s="31">
        <v>0</v>
      </c>
      <c r="I77" s="31">
        <v>0</v>
      </c>
      <c r="J77" s="31"/>
      <c r="K77" s="31"/>
      <c r="M77" s="30">
        <v>68</v>
      </c>
      <c r="N77" s="32">
        <v>0</v>
      </c>
      <c r="O77" s="32">
        <v>0.35426299241723691</v>
      </c>
      <c r="P77" s="32">
        <v>0.23724489795918369</v>
      </c>
      <c r="Q77" s="32">
        <v>0.23724489795918369</v>
      </c>
      <c r="R77" s="32">
        <v>0</v>
      </c>
      <c r="S77" s="32">
        <v>0</v>
      </c>
      <c r="T77" s="32">
        <v>0</v>
      </c>
      <c r="U77" s="32">
        <v>0</v>
      </c>
      <c r="V77" s="32"/>
      <c r="W77" s="32"/>
    </row>
    <row r="78" spans="1:23" x14ac:dyDescent="0.2">
      <c r="A78" s="30">
        <v>69</v>
      </c>
      <c r="B78" s="31">
        <v>0</v>
      </c>
      <c r="C78" s="31">
        <v>19.160000000000004</v>
      </c>
      <c r="D78" s="31">
        <v>0.79</v>
      </c>
      <c r="E78" s="31">
        <v>0.79</v>
      </c>
      <c r="F78" s="31">
        <v>0</v>
      </c>
      <c r="G78" s="31">
        <v>0</v>
      </c>
      <c r="H78" s="31">
        <v>0</v>
      </c>
      <c r="I78" s="31">
        <v>0</v>
      </c>
      <c r="J78" s="31"/>
      <c r="K78" s="31"/>
      <c r="M78" s="30">
        <v>69</v>
      </c>
      <c r="N78" s="32">
        <v>0</v>
      </c>
      <c r="O78" s="32">
        <v>0.35435546513778449</v>
      </c>
      <c r="P78" s="32">
        <v>0.20789473684210535</v>
      </c>
      <c r="Q78" s="32">
        <v>0.20789473684210535</v>
      </c>
      <c r="R78" s="32">
        <v>0</v>
      </c>
      <c r="S78" s="32">
        <v>0</v>
      </c>
      <c r="T78" s="32">
        <v>0</v>
      </c>
      <c r="U78" s="32">
        <v>0</v>
      </c>
      <c r="V78" s="32"/>
      <c r="W78" s="32"/>
    </row>
    <row r="79" spans="1:23" x14ac:dyDescent="0.2">
      <c r="A79" s="30">
        <v>70</v>
      </c>
      <c r="B79" s="31">
        <v>0</v>
      </c>
      <c r="C79" s="31">
        <v>38.309999999999988</v>
      </c>
      <c r="D79" s="31">
        <v>1.75</v>
      </c>
      <c r="E79" s="31">
        <v>1.75</v>
      </c>
      <c r="F79" s="31">
        <v>0</v>
      </c>
      <c r="G79" s="31">
        <v>0</v>
      </c>
      <c r="H79" s="31">
        <v>0</v>
      </c>
      <c r="I79" s="31">
        <v>0</v>
      </c>
      <c r="J79" s="31"/>
      <c r="K79" s="31"/>
      <c r="M79" s="30">
        <v>70</v>
      </c>
      <c r="N79" s="32">
        <v>0</v>
      </c>
      <c r="O79" s="32">
        <v>0.35426299241723691</v>
      </c>
      <c r="P79" s="32">
        <v>0.2179327521793275</v>
      </c>
      <c r="Q79" s="32">
        <v>0.2179327521793275</v>
      </c>
      <c r="R79" s="32">
        <v>0</v>
      </c>
      <c r="S79" s="32">
        <v>0</v>
      </c>
      <c r="T79" s="32">
        <v>0</v>
      </c>
      <c r="U79" s="32">
        <v>0</v>
      </c>
      <c r="V79" s="32"/>
      <c r="W79" s="32"/>
    </row>
    <row r="80" spans="1:23" x14ac:dyDescent="0.2">
      <c r="A80" s="30">
        <v>71</v>
      </c>
      <c r="B80" s="31">
        <v>0</v>
      </c>
      <c r="C80" s="31">
        <v>547.15000000000009</v>
      </c>
      <c r="D80" s="31">
        <v>0.66999999999999993</v>
      </c>
      <c r="E80" s="31">
        <v>0.66999999999999993</v>
      </c>
      <c r="F80" s="31">
        <v>0</v>
      </c>
      <c r="G80" s="31">
        <v>0</v>
      </c>
      <c r="H80" s="31">
        <v>0</v>
      </c>
      <c r="I80" s="31">
        <v>0</v>
      </c>
      <c r="J80" s="31"/>
      <c r="K80" s="31"/>
      <c r="M80" s="30">
        <v>71</v>
      </c>
      <c r="N80" s="32">
        <v>0</v>
      </c>
      <c r="O80" s="32">
        <v>0.3543098033374994</v>
      </c>
      <c r="P80" s="32">
        <v>0.27346938775510199</v>
      </c>
      <c r="Q80" s="32">
        <v>0.27346938775510199</v>
      </c>
      <c r="R80" s="32">
        <v>0</v>
      </c>
      <c r="S80" s="32">
        <v>0</v>
      </c>
      <c r="T80" s="32">
        <v>0</v>
      </c>
      <c r="U80" s="32">
        <v>0</v>
      </c>
      <c r="V80" s="32"/>
      <c r="W80" s="32"/>
    </row>
    <row r="81" spans="1:23" x14ac:dyDescent="0.2">
      <c r="A81" s="30">
        <v>72</v>
      </c>
      <c r="B81" s="31">
        <v>0</v>
      </c>
      <c r="C81" s="31">
        <v>102.63</v>
      </c>
      <c r="D81" s="31">
        <v>0.76000000000000023</v>
      </c>
      <c r="E81" s="31">
        <v>0.76000000000000023</v>
      </c>
      <c r="F81" s="31">
        <v>0</v>
      </c>
      <c r="G81" s="31">
        <v>31.47</v>
      </c>
      <c r="H81" s="31">
        <v>0</v>
      </c>
      <c r="I81" s="31">
        <v>0</v>
      </c>
      <c r="J81" s="31"/>
      <c r="K81" s="31"/>
      <c r="M81" s="30">
        <v>72</v>
      </c>
      <c r="N81" s="32">
        <v>0</v>
      </c>
      <c r="O81" s="32">
        <v>0.35431195194365794</v>
      </c>
      <c r="P81" s="32">
        <v>0.21902017291066289</v>
      </c>
      <c r="Q81" s="32">
        <v>0.21902017291066289</v>
      </c>
      <c r="R81" s="32">
        <v>0</v>
      </c>
      <c r="S81" s="32">
        <v>0.35427220533603521</v>
      </c>
      <c r="T81" s="32">
        <v>0</v>
      </c>
      <c r="U81" s="32">
        <v>0</v>
      </c>
      <c r="V81" s="32"/>
      <c r="W81" s="32"/>
    </row>
    <row r="82" spans="1:23" x14ac:dyDescent="0.2">
      <c r="A82" s="30">
        <v>73</v>
      </c>
      <c r="B82" s="31">
        <v>0</v>
      </c>
      <c r="C82" s="31">
        <v>19.160000000000004</v>
      </c>
      <c r="D82" s="31">
        <v>0.96</v>
      </c>
      <c r="E82" s="31">
        <v>0.96</v>
      </c>
      <c r="F82" s="31">
        <v>0</v>
      </c>
      <c r="G82" s="31">
        <v>0</v>
      </c>
      <c r="H82" s="31">
        <v>0</v>
      </c>
      <c r="I82" s="31">
        <v>0</v>
      </c>
      <c r="J82" s="31"/>
      <c r="K82" s="31"/>
      <c r="M82" s="30">
        <v>73</v>
      </c>
      <c r="N82" s="32">
        <v>0</v>
      </c>
      <c r="O82" s="32">
        <v>0.35435546513778449</v>
      </c>
      <c r="P82" s="32">
        <v>0.17582417582417587</v>
      </c>
      <c r="Q82" s="32">
        <v>0.17582417582417587</v>
      </c>
      <c r="R82" s="32">
        <v>0</v>
      </c>
      <c r="S82" s="32">
        <v>0</v>
      </c>
      <c r="T82" s="32">
        <v>0</v>
      </c>
      <c r="U82" s="32">
        <v>0</v>
      </c>
      <c r="V82" s="32"/>
      <c r="W82" s="32"/>
    </row>
    <row r="83" spans="1:23" x14ac:dyDescent="0.2">
      <c r="A83" s="30">
        <v>74</v>
      </c>
      <c r="B83" s="31">
        <v>0</v>
      </c>
      <c r="C83" s="31">
        <v>38.309999999999988</v>
      </c>
      <c r="D83" s="31">
        <v>1.1600000000000001</v>
      </c>
      <c r="E83" s="31">
        <v>1.1600000000000001</v>
      </c>
      <c r="F83" s="31">
        <v>0</v>
      </c>
      <c r="G83" s="31">
        <v>0</v>
      </c>
      <c r="H83" s="31">
        <v>0</v>
      </c>
      <c r="I83" s="31">
        <v>0</v>
      </c>
      <c r="J83" s="31"/>
      <c r="K83" s="31"/>
      <c r="M83" s="30">
        <v>74</v>
      </c>
      <c r="N83" s="32">
        <v>0</v>
      </c>
      <c r="O83" s="32">
        <v>0.35426299241723691</v>
      </c>
      <c r="P83" s="32">
        <v>0.21284403669724772</v>
      </c>
      <c r="Q83" s="32">
        <v>0.21284403669724772</v>
      </c>
      <c r="R83" s="32">
        <v>0</v>
      </c>
      <c r="S83" s="32">
        <v>0</v>
      </c>
      <c r="T83" s="32">
        <v>0</v>
      </c>
      <c r="U83" s="32">
        <v>0</v>
      </c>
      <c r="V83" s="32"/>
      <c r="W83" s="32"/>
    </row>
    <row r="84" spans="1:23" x14ac:dyDescent="0.2">
      <c r="A84" s="30">
        <v>75</v>
      </c>
      <c r="B84" s="31">
        <v>0</v>
      </c>
      <c r="C84" s="31">
        <v>1258.7199999999998</v>
      </c>
      <c r="D84" s="31">
        <v>0.75</v>
      </c>
      <c r="E84" s="31">
        <v>0.75</v>
      </c>
      <c r="F84" s="31">
        <v>0</v>
      </c>
      <c r="G84" s="31">
        <v>0</v>
      </c>
      <c r="H84" s="31">
        <v>0</v>
      </c>
      <c r="I84" s="31">
        <v>0</v>
      </c>
      <c r="J84" s="31"/>
      <c r="K84" s="31"/>
      <c r="M84" s="30">
        <v>75</v>
      </c>
      <c r="N84" s="32">
        <v>0</v>
      </c>
      <c r="O84" s="32">
        <v>0.35431350913144311</v>
      </c>
      <c r="P84" s="32">
        <v>0.3623188405797102</v>
      </c>
      <c r="Q84" s="32">
        <v>0.3623188405797102</v>
      </c>
      <c r="R84" s="32">
        <v>0</v>
      </c>
      <c r="S84" s="32">
        <v>0</v>
      </c>
      <c r="T84" s="32">
        <v>0</v>
      </c>
      <c r="U84" s="32">
        <v>0</v>
      </c>
      <c r="V84" s="32"/>
      <c r="W84" s="32"/>
    </row>
    <row r="85" spans="1:23" x14ac:dyDescent="0.2">
      <c r="A85" s="30">
        <v>76</v>
      </c>
      <c r="B85" s="31">
        <v>0</v>
      </c>
      <c r="C85" s="31">
        <v>293.40999999999997</v>
      </c>
      <c r="D85" s="31">
        <v>0.87000000000000011</v>
      </c>
      <c r="E85" s="31">
        <v>0.87000000000000011</v>
      </c>
      <c r="F85" s="31">
        <v>0</v>
      </c>
      <c r="G85" s="31">
        <v>0</v>
      </c>
      <c r="H85" s="31">
        <v>0</v>
      </c>
      <c r="I85" s="31">
        <v>0</v>
      </c>
      <c r="J85" s="31"/>
      <c r="K85" s="31"/>
      <c r="M85" s="30">
        <v>76</v>
      </c>
      <c r="N85" s="32">
        <v>0</v>
      </c>
      <c r="O85" s="32">
        <v>0.35431283283621728</v>
      </c>
      <c r="P85" s="32">
        <v>0.13572542901716078</v>
      </c>
      <c r="Q85" s="32">
        <v>0.13572542901716078</v>
      </c>
      <c r="R85" s="32">
        <v>0</v>
      </c>
      <c r="S85" s="32">
        <v>0</v>
      </c>
      <c r="T85" s="32">
        <v>0</v>
      </c>
      <c r="U85" s="32">
        <v>0</v>
      </c>
      <c r="V85" s="32"/>
      <c r="W85" s="32"/>
    </row>
    <row r="86" spans="1:23" x14ac:dyDescent="0.2">
      <c r="A86" s="30">
        <v>77</v>
      </c>
      <c r="B86" s="31">
        <v>0</v>
      </c>
      <c r="C86" s="31">
        <v>0.98</v>
      </c>
      <c r="D86" s="31">
        <v>0.47</v>
      </c>
      <c r="E86" s="31">
        <v>0.47</v>
      </c>
      <c r="F86" s="31">
        <v>0</v>
      </c>
      <c r="G86" s="31">
        <v>19.5</v>
      </c>
      <c r="H86" s="31">
        <v>0</v>
      </c>
      <c r="I86" s="31">
        <v>0</v>
      </c>
      <c r="J86" s="31"/>
      <c r="K86" s="31"/>
      <c r="M86" s="30">
        <v>77</v>
      </c>
      <c r="N86" s="32">
        <v>0</v>
      </c>
      <c r="O86" s="32">
        <v>0.35636363636363644</v>
      </c>
      <c r="P86" s="32">
        <v>0.2831325301204819</v>
      </c>
      <c r="Q86" s="32">
        <v>0.2831325301204819</v>
      </c>
      <c r="R86" s="32">
        <v>0</v>
      </c>
      <c r="S86" s="32">
        <v>0.35422343324250694</v>
      </c>
      <c r="T86" s="32">
        <v>0</v>
      </c>
      <c r="U86" s="32">
        <v>0</v>
      </c>
      <c r="V86" s="32"/>
      <c r="W86" s="32"/>
    </row>
    <row r="87" spans="1:23" x14ac:dyDescent="0.2">
      <c r="A87" s="30">
        <v>78</v>
      </c>
      <c r="B87" s="31">
        <v>0</v>
      </c>
      <c r="C87" s="31">
        <v>20.870000000000005</v>
      </c>
      <c r="D87" s="31">
        <v>1.0200000000000005</v>
      </c>
      <c r="E87" s="31">
        <v>1.0200000000000005</v>
      </c>
      <c r="F87" s="31">
        <v>0</v>
      </c>
      <c r="G87" s="31">
        <v>17.440000000000005</v>
      </c>
      <c r="H87" s="31">
        <v>0</v>
      </c>
      <c r="I87" s="31">
        <v>0</v>
      </c>
      <c r="J87" s="31"/>
      <c r="K87" s="31"/>
      <c r="M87" s="30">
        <v>78</v>
      </c>
      <c r="N87" s="32">
        <v>0</v>
      </c>
      <c r="O87" s="32">
        <v>0.35426922424036666</v>
      </c>
      <c r="P87" s="32">
        <v>0.28099173553719026</v>
      </c>
      <c r="Q87" s="32">
        <v>0.28099173553719026</v>
      </c>
      <c r="R87" s="32">
        <v>0</v>
      </c>
      <c r="S87" s="32">
        <v>0.35425553524273834</v>
      </c>
      <c r="T87" s="32">
        <v>0</v>
      </c>
      <c r="U87" s="32">
        <v>0</v>
      </c>
      <c r="V87" s="32"/>
      <c r="W87" s="32"/>
    </row>
    <row r="88" spans="1:23" x14ac:dyDescent="0.2">
      <c r="A88" s="30">
        <v>79</v>
      </c>
      <c r="B88" s="31">
        <v>0</v>
      </c>
      <c r="C88" s="31">
        <v>22.009999999999998</v>
      </c>
      <c r="D88" s="31">
        <v>1.3599999999999994</v>
      </c>
      <c r="E88" s="31">
        <v>1.3599999999999994</v>
      </c>
      <c r="F88" s="31">
        <v>0</v>
      </c>
      <c r="G88" s="31">
        <v>16.299999999999997</v>
      </c>
      <c r="H88" s="31">
        <v>0</v>
      </c>
      <c r="I88" s="31">
        <v>0</v>
      </c>
      <c r="J88" s="31"/>
      <c r="K88" s="31"/>
      <c r="M88" s="30">
        <v>79</v>
      </c>
      <c r="N88" s="32">
        <v>0</v>
      </c>
      <c r="O88" s="32">
        <v>0.35431423052157118</v>
      </c>
      <c r="P88" s="32">
        <v>0.17708333333333326</v>
      </c>
      <c r="Q88" s="32">
        <v>0.17708333333333326</v>
      </c>
      <c r="R88" s="32">
        <v>0</v>
      </c>
      <c r="S88" s="32">
        <v>0.35419382877009986</v>
      </c>
      <c r="T88" s="32">
        <v>0</v>
      </c>
      <c r="U88" s="32">
        <v>0</v>
      </c>
      <c r="V88" s="32"/>
      <c r="W88" s="32"/>
    </row>
    <row r="89" spans="1:23" x14ac:dyDescent="0.2">
      <c r="A89" s="30">
        <v>80</v>
      </c>
      <c r="B89" s="31">
        <v>0</v>
      </c>
      <c r="C89" s="31">
        <v>3.8900000000000006</v>
      </c>
      <c r="D89" s="31">
        <v>0.32000000000000028</v>
      </c>
      <c r="E89" s="31">
        <v>0.32000000000000028</v>
      </c>
      <c r="F89" s="31">
        <v>0</v>
      </c>
      <c r="G89" s="31">
        <v>162.33000000000004</v>
      </c>
      <c r="H89" s="31">
        <v>0</v>
      </c>
      <c r="I89" s="31">
        <v>0</v>
      </c>
      <c r="J89" s="31"/>
      <c r="K89" s="31"/>
      <c r="M89" s="30">
        <v>80</v>
      </c>
      <c r="N89" s="32">
        <v>0</v>
      </c>
      <c r="O89" s="32">
        <v>0.35363636363636375</v>
      </c>
      <c r="P89" s="32">
        <v>0.12749003984063756</v>
      </c>
      <c r="Q89" s="32">
        <v>0.12749003984063756</v>
      </c>
      <c r="R89" s="32">
        <v>0</v>
      </c>
      <c r="S89" s="32">
        <v>0.35431627196333082</v>
      </c>
      <c r="T89" s="32">
        <v>0</v>
      </c>
      <c r="U89" s="32">
        <v>0</v>
      </c>
      <c r="V89" s="32"/>
      <c r="W89" s="32"/>
    </row>
    <row r="90" spans="1:23" x14ac:dyDescent="0.2">
      <c r="A90" s="30">
        <v>81</v>
      </c>
      <c r="B90" s="31">
        <v>0</v>
      </c>
      <c r="C90" s="31">
        <v>0.87999999999999989</v>
      </c>
      <c r="D90" s="31">
        <v>0.45000000000000018</v>
      </c>
      <c r="E90" s="31">
        <v>0.45000000000000018</v>
      </c>
      <c r="F90" s="31">
        <v>0</v>
      </c>
      <c r="G90" s="31">
        <v>145.98000000000002</v>
      </c>
      <c r="H90" s="31">
        <v>0</v>
      </c>
      <c r="I90" s="31">
        <v>0</v>
      </c>
      <c r="J90" s="31"/>
      <c r="K90" s="31"/>
      <c r="M90" s="30">
        <v>81</v>
      </c>
      <c r="N90" s="32">
        <v>0</v>
      </c>
      <c r="O90" s="32">
        <v>0.35627530364372473</v>
      </c>
      <c r="P90" s="32">
        <v>0.13473053892215581</v>
      </c>
      <c r="Q90" s="32">
        <v>0.13473053892215581</v>
      </c>
      <c r="R90" s="32">
        <v>0</v>
      </c>
      <c r="S90" s="32">
        <v>0.35429459019974274</v>
      </c>
      <c r="T90" s="32">
        <v>0</v>
      </c>
      <c r="U90" s="32">
        <v>0</v>
      </c>
      <c r="V90" s="32"/>
      <c r="W90" s="32"/>
    </row>
    <row r="91" spans="1:23" x14ac:dyDescent="0.2">
      <c r="A91" s="30">
        <v>82</v>
      </c>
      <c r="B91" s="31">
        <v>0</v>
      </c>
      <c r="C91" s="31">
        <v>15.46</v>
      </c>
      <c r="D91" s="31">
        <v>0.31000000000000005</v>
      </c>
      <c r="E91" s="31">
        <v>0.31000000000000005</v>
      </c>
      <c r="F91" s="31">
        <v>0</v>
      </c>
      <c r="G91" s="31">
        <v>772.82000000000016</v>
      </c>
      <c r="H91" s="31">
        <v>0</v>
      </c>
      <c r="I91" s="31">
        <v>0</v>
      </c>
      <c r="J91" s="31"/>
      <c r="K91" s="31"/>
      <c r="M91" s="30">
        <v>82</v>
      </c>
      <c r="N91" s="32">
        <v>0</v>
      </c>
      <c r="O91" s="32">
        <v>0.35442457588262277</v>
      </c>
      <c r="P91" s="32">
        <v>0.14220183486238525</v>
      </c>
      <c r="Q91" s="32">
        <v>0.14220183486238525</v>
      </c>
      <c r="R91" s="32">
        <v>0</v>
      </c>
      <c r="S91" s="32">
        <v>0.354311178760218</v>
      </c>
      <c r="T91" s="32">
        <v>0</v>
      </c>
      <c r="U91" s="32">
        <v>0</v>
      </c>
      <c r="V91" s="32"/>
      <c r="W91" s="32"/>
    </row>
    <row r="92" spans="1:23" x14ac:dyDescent="0.2">
      <c r="A92" s="30">
        <v>83</v>
      </c>
      <c r="B92" s="31">
        <v>0</v>
      </c>
      <c r="C92" s="31">
        <v>0.8400000000000003</v>
      </c>
      <c r="D92" s="31">
        <v>0.31000000000000005</v>
      </c>
      <c r="E92" s="31">
        <v>0.31000000000000005</v>
      </c>
      <c r="F92" s="31">
        <v>0</v>
      </c>
      <c r="G92" s="31">
        <v>118.05000000000001</v>
      </c>
      <c r="H92" s="31">
        <v>0</v>
      </c>
      <c r="I92" s="31">
        <v>0</v>
      </c>
      <c r="J92" s="31"/>
      <c r="K92" s="31"/>
      <c r="M92" s="30">
        <v>83</v>
      </c>
      <c r="N92" s="32">
        <v>0</v>
      </c>
      <c r="O92" s="32">
        <v>0.35294117647058831</v>
      </c>
      <c r="P92" s="32">
        <v>0.125</v>
      </c>
      <c r="Q92" s="32">
        <v>0.125</v>
      </c>
      <c r="R92" s="32">
        <v>0</v>
      </c>
      <c r="S92" s="32">
        <v>0.35431298397262734</v>
      </c>
      <c r="T92" s="32">
        <v>0</v>
      </c>
      <c r="U92" s="32">
        <v>0</v>
      </c>
      <c r="V92" s="32"/>
      <c r="W92" s="32"/>
    </row>
    <row r="93" spans="1:23" x14ac:dyDescent="0.2">
      <c r="A93" s="30">
        <v>84</v>
      </c>
      <c r="B93" s="31">
        <v>0</v>
      </c>
      <c r="C93" s="31">
        <v>1.19</v>
      </c>
      <c r="D93" s="31">
        <v>0.31999999999999984</v>
      </c>
      <c r="E93" s="31">
        <v>0.31999999999999984</v>
      </c>
      <c r="F93" s="31">
        <v>0</v>
      </c>
      <c r="G93" s="31">
        <v>138.63</v>
      </c>
      <c r="H93" s="31">
        <v>0</v>
      </c>
      <c r="I93" s="31">
        <v>0</v>
      </c>
      <c r="J93" s="31"/>
      <c r="K93" s="31"/>
      <c r="M93" s="30">
        <v>84</v>
      </c>
      <c r="N93" s="32">
        <v>0</v>
      </c>
      <c r="O93" s="32">
        <v>0.35522388059701493</v>
      </c>
      <c r="P93" s="32">
        <v>0.12698412698412698</v>
      </c>
      <c r="Q93" s="32">
        <v>0.12698412698412698</v>
      </c>
      <c r="R93" s="32">
        <v>0</v>
      </c>
      <c r="S93" s="32">
        <v>0.35432587859424913</v>
      </c>
      <c r="T93" s="32">
        <v>0</v>
      </c>
      <c r="U93" s="32">
        <v>0</v>
      </c>
      <c r="V93" s="32"/>
      <c r="W93" s="32"/>
    </row>
    <row r="94" spans="1:23" x14ac:dyDescent="0.2">
      <c r="A94" s="30">
        <v>85</v>
      </c>
      <c r="B94" s="31">
        <v>0</v>
      </c>
      <c r="C94" s="31">
        <v>76.630000000000024</v>
      </c>
      <c r="D94" s="31">
        <v>0.6899999999999995</v>
      </c>
      <c r="E94" s="31">
        <v>0.6899999999999995</v>
      </c>
      <c r="F94" s="31">
        <v>0</v>
      </c>
      <c r="G94" s="31">
        <v>0</v>
      </c>
      <c r="H94" s="31">
        <v>0</v>
      </c>
      <c r="I94" s="31">
        <v>0</v>
      </c>
      <c r="J94" s="31"/>
      <c r="K94" s="31"/>
      <c r="M94" s="30">
        <v>85</v>
      </c>
      <c r="N94" s="32">
        <v>0</v>
      </c>
      <c r="O94" s="32">
        <v>0.3543092287775107</v>
      </c>
      <c r="P94" s="32">
        <v>0.2023460410557183</v>
      </c>
      <c r="Q94" s="32">
        <v>0.2023460410557183</v>
      </c>
      <c r="R94" s="32">
        <v>0</v>
      </c>
      <c r="S94" s="32">
        <v>0</v>
      </c>
      <c r="T94" s="32">
        <v>0</v>
      </c>
      <c r="U94" s="32">
        <v>0</v>
      </c>
      <c r="V94" s="32"/>
      <c r="W94" s="32"/>
    </row>
    <row r="95" spans="1:23" x14ac:dyDescent="0.2">
      <c r="A95" s="30">
        <v>86</v>
      </c>
      <c r="B95" s="31">
        <v>0</v>
      </c>
      <c r="C95" s="31">
        <v>554.19000000000005</v>
      </c>
      <c r="D95" s="31">
        <v>0.33999999999999986</v>
      </c>
      <c r="E95" s="31">
        <v>0.33999999999999986</v>
      </c>
      <c r="F95" s="31">
        <v>0</v>
      </c>
      <c r="G95" s="31">
        <v>0</v>
      </c>
      <c r="H95" s="31">
        <v>0</v>
      </c>
      <c r="I95" s="31">
        <v>0</v>
      </c>
      <c r="J95" s="31"/>
      <c r="K95" s="31"/>
      <c r="M95" s="30">
        <v>86</v>
      </c>
      <c r="N95" s="32">
        <v>0</v>
      </c>
      <c r="O95" s="32">
        <v>0.35431198174064815</v>
      </c>
      <c r="P95" s="32">
        <v>0.15111111111111097</v>
      </c>
      <c r="Q95" s="32">
        <v>0.15111111111111097</v>
      </c>
      <c r="R95" s="32">
        <v>0</v>
      </c>
      <c r="S95" s="32">
        <v>0</v>
      </c>
      <c r="T95" s="32">
        <v>0</v>
      </c>
      <c r="U95" s="32">
        <v>0</v>
      </c>
      <c r="V95" s="32"/>
      <c r="W95" s="32"/>
    </row>
    <row r="96" spans="1:23" x14ac:dyDescent="0.2">
      <c r="A96" s="30">
        <v>87</v>
      </c>
      <c r="B96" s="31">
        <v>0</v>
      </c>
      <c r="C96" s="31">
        <v>162.57</v>
      </c>
      <c r="D96" s="31">
        <v>0.18999999999999995</v>
      </c>
      <c r="E96" s="31">
        <v>0.18999999999999995</v>
      </c>
      <c r="F96" s="31">
        <v>0</v>
      </c>
      <c r="G96" s="31">
        <v>0</v>
      </c>
      <c r="H96" s="31">
        <v>0</v>
      </c>
      <c r="I96" s="31">
        <v>0</v>
      </c>
      <c r="J96" s="31"/>
      <c r="K96" s="31"/>
      <c r="M96" s="30">
        <v>87</v>
      </c>
      <c r="N96" s="32">
        <v>0</v>
      </c>
      <c r="O96" s="32">
        <v>0.35430651207392549</v>
      </c>
      <c r="P96" s="32">
        <v>0.13103448275862073</v>
      </c>
      <c r="Q96" s="32">
        <v>0.13103448275862073</v>
      </c>
      <c r="R96" s="32">
        <v>0</v>
      </c>
      <c r="S96" s="32">
        <v>0</v>
      </c>
      <c r="T96" s="32">
        <v>0</v>
      </c>
      <c r="U96" s="32">
        <v>0</v>
      </c>
      <c r="V96" s="32"/>
      <c r="W96" s="32"/>
    </row>
    <row r="97" spans="1:23" x14ac:dyDescent="0.2">
      <c r="A97" s="30">
        <v>88</v>
      </c>
      <c r="B97" s="31">
        <v>0</v>
      </c>
      <c r="C97" s="31">
        <v>53.72</v>
      </c>
      <c r="D97" s="31">
        <v>0.73999999999999977</v>
      </c>
      <c r="E97" s="31">
        <v>0.73999999999999977</v>
      </c>
      <c r="F97" s="31">
        <v>0</v>
      </c>
      <c r="G97" s="31">
        <v>0</v>
      </c>
      <c r="H97" s="31">
        <v>0</v>
      </c>
      <c r="I97" s="31">
        <v>0</v>
      </c>
      <c r="J97" s="31"/>
      <c r="K97" s="31"/>
      <c r="M97" s="30">
        <v>88</v>
      </c>
      <c r="N97" s="32">
        <v>0</v>
      </c>
      <c r="O97" s="32">
        <v>0.35430681968078082</v>
      </c>
      <c r="P97" s="32">
        <v>0.22981366459627317</v>
      </c>
      <c r="Q97" s="32">
        <v>0.22981366459627317</v>
      </c>
      <c r="R97" s="32">
        <v>0</v>
      </c>
      <c r="S97" s="32">
        <v>0</v>
      </c>
      <c r="T97" s="32">
        <v>0</v>
      </c>
      <c r="U97" s="32">
        <v>0</v>
      </c>
      <c r="V97" s="32"/>
      <c r="W97" s="32"/>
    </row>
    <row r="98" spans="1:23" x14ac:dyDescent="0.2">
      <c r="A98" s="30">
        <v>89</v>
      </c>
      <c r="B98" s="31">
        <v>0</v>
      </c>
      <c r="C98" s="31">
        <v>41.420000000000016</v>
      </c>
      <c r="D98" s="31">
        <v>0.49999999999999978</v>
      </c>
      <c r="E98" s="31">
        <v>0.49999999999999978</v>
      </c>
      <c r="F98" s="31">
        <v>0</v>
      </c>
      <c r="G98" s="31">
        <v>0</v>
      </c>
      <c r="H98" s="31">
        <v>0</v>
      </c>
      <c r="I98" s="31">
        <v>0</v>
      </c>
      <c r="J98" s="31"/>
      <c r="K98" s="31"/>
      <c r="M98" s="30">
        <v>89</v>
      </c>
      <c r="N98" s="32">
        <v>0</v>
      </c>
      <c r="O98" s="32">
        <v>0.35428962449747692</v>
      </c>
      <c r="P98" s="32">
        <v>0.27472527472527464</v>
      </c>
      <c r="Q98" s="32">
        <v>0.27472527472527464</v>
      </c>
      <c r="R98" s="32">
        <v>0</v>
      </c>
      <c r="S98" s="32">
        <v>0</v>
      </c>
      <c r="T98" s="32">
        <v>0</v>
      </c>
      <c r="U98" s="32">
        <v>0</v>
      </c>
      <c r="V98" s="32"/>
      <c r="W98" s="32"/>
    </row>
    <row r="99" spans="1:23" x14ac:dyDescent="0.2">
      <c r="A99" s="30">
        <v>90</v>
      </c>
      <c r="B99" s="31">
        <v>0</v>
      </c>
      <c r="C99" s="31">
        <v>265.44000000000005</v>
      </c>
      <c r="D99" s="31">
        <v>0.21999999999999997</v>
      </c>
      <c r="E99" s="31">
        <v>0.21999999999999997</v>
      </c>
      <c r="F99" s="31">
        <v>0</v>
      </c>
      <c r="G99" s="31">
        <v>0</v>
      </c>
      <c r="H99" s="31">
        <v>0</v>
      </c>
      <c r="I99" s="31">
        <v>0</v>
      </c>
      <c r="J99" s="31"/>
      <c r="K99" s="31"/>
      <c r="M99" s="30">
        <v>90</v>
      </c>
      <c r="N99" s="32">
        <v>0</v>
      </c>
      <c r="O99" s="32">
        <v>0.35432629415062622</v>
      </c>
      <c r="P99" s="32">
        <v>0.11827956989247301</v>
      </c>
      <c r="Q99" s="32">
        <v>0.11827956989247301</v>
      </c>
      <c r="R99" s="32">
        <v>0</v>
      </c>
      <c r="S99" s="32">
        <v>0</v>
      </c>
      <c r="T99" s="32">
        <v>0</v>
      </c>
      <c r="U99" s="32">
        <v>0</v>
      </c>
      <c r="V99" s="32"/>
      <c r="W99" s="32"/>
    </row>
    <row r="100" spans="1:23" x14ac:dyDescent="0.2">
      <c r="A100" s="30">
        <v>91</v>
      </c>
      <c r="B100" s="31">
        <v>0</v>
      </c>
      <c r="C100" s="31">
        <v>30.649999999999991</v>
      </c>
      <c r="D100" s="31">
        <v>0.4700000000000002</v>
      </c>
      <c r="E100" s="31">
        <v>0.4700000000000002</v>
      </c>
      <c r="F100" s="31">
        <v>0</v>
      </c>
      <c r="G100" s="31">
        <v>0</v>
      </c>
      <c r="H100" s="31">
        <v>0</v>
      </c>
      <c r="I100" s="31">
        <v>0</v>
      </c>
      <c r="J100" s="31"/>
      <c r="K100" s="31"/>
      <c r="M100" s="30">
        <v>91</v>
      </c>
      <c r="N100" s="32">
        <v>0</v>
      </c>
      <c r="O100" s="32">
        <v>0.35429430123685113</v>
      </c>
      <c r="P100" s="32">
        <v>0.27810650887573973</v>
      </c>
      <c r="Q100" s="32">
        <v>0.27810650887573973</v>
      </c>
      <c r="R100" s="32">
        <v>0</v>
      </c>
      <c r="S100" s="32">
        <v>0</v>
      </c>
      <c r="T100" s="32">
        <v>0</v>
      </c>
      <c r="U100" s="32">
        <v>0</v>
      </c>
      <c r="V100" s="32"/>
      <c r="W100" s="32"/>
    </row>
    <row r="101" spans="1:23" x14ac:dyDescent="0.2">
      <c r="A101" s="30">
        <v>92</v>
      </c>
      <c r="B101" s="31">
        <v>0</v>
      </c>
      <c r="C101" s="31">
        <v>2071.5100000000002</v>
      </c>
      <c r="D101" s="31">
        <v>0.82000000000000028</v>
      </c>
      <c r="E101" s="31">
        <v>0.82000000000000028</v>
      </c>
      <c r="F101" s="31">
        <v>0</v>
      </c>
      <c r="G101" s="31">
        <v>0</v>
      </c>
      <c r="H101" s="31">
        <v>0</v>
      </c>
      <c r="I101" s="31">
        <v>0</v>
      </c>
      <c r="J101" s="31"/>
      <c r="K101" s="31"/>
      <c r="M101" s="30">
        <v>92</v>
      </c>
      <c r="N101" s="32">
        <v>0</v>
      </c>
      <c r="O101" s="32">
        <v>0.35431140940515649</v>
      </c>
      <c r="P101" s="32">
        <v>0.18222222222222229</v>
      </c>
      <c r="Q101" s="32">
        <v>0.18222222222222229</v>
      </c>
      <c r="R101" s="32">
        <v>0</v>
      </c>
      <c r="S101" s="32">
        <v>0</v>
      </c>
      <c r="T101" s="32">
        <v>0</v>
      </c>
      <c r="U101" s="32">
        <v>0</v>
      </c>
      <c r="V101" s="32"/>
      <c r="W101" s="32"/>
    </row>
    <row r="102" spans="1:23" x14ac:dyDescent="0.2">
      <c r="A102" s="30">
        <v>93</v>
      </c>
      <c r="B102" s="31">
        <v>0</v>
      </c>
      <c r="C102" s="31">
        <v>0.70000000000000018</v>
      </c>
      <c r="D102" s="31">
        <v>0.31000000000000005</v>
      </c>
      <c r="E102" s="31">
        <v>0.31000000000000005</v>
      </c>
      <c r="F102" s="31">
        <v>0</v>
      </c>
      <c r="G102" s="31">
        <v>118.19999999999999</v>
      </c>
      <c r="H102" s="31">
        <v>0</v>
      </c>
      <c r="I102" s="31">
        <v>0</v>
      </c>
      <c r="J102" s="31"/>
      <c r="K102" s="31"/>
      <c r="M102" s="30">
        <v>93</v>
      </c>
      <c r="N102" s="32">
        <v>0</v>
      </c>
      <c r="O102" s="32">
        <v>0.35714285714285721</v>
      </c>
      <c r="P102" s="32">
        <v>9.9041533546325944E-2</v>
      </c>
      <c r="Q102" s="32">
        <v>9.9041533546325944E-2</v>
      </c>
      <c r="R102" s="32">
        <v>0</v>
      </c>
      <c r="S102" s="32">
        <v>0.35431654676258995</v>
      </c>
      <c r="T102" s="32">
        <v>0</v>
      </c>
      <c r="U102" s="32">
        <v>0</v>
      </c>
      <c r="V102" s="32"/>
      <c r="W102" s="32"/>
    </row>
    <row r="103" spans="1:23" x14ac:dyDescent="0.2">
      <c r="A103" s="30">
        <v>94</v>
      </c>
      <c r="B103" s="31">
        <v>0</v>
      </c>
      <c r="C103" s="31">
        <v>33.22</v>
      </c>
      <c r="D103" s="31">
        <v>0.87999999999999989</v>
      </c>
      <c r="E103" s="31">
        <v>0.87999999999999989</v>
      </c>
      <c r="F103" s="31">
        <v>0</v>
      </c>
      <c r="G103" s="31">
        <v>24.25</v>
      </c>
      <c r="H103" s="31">
        <v>0</v>
      </c>
      <c r="I103" s="31">
        <v>0</v>
      </c>
      <c r="J103" s="31"/>
      <c r="K103" s="31"/>
      <c r="M103" s="30">
        <v>94</v>
      </c>
      <c r="N103" s="32">
        <v>0</v>
      </c>
      <c r="O103" s="32">
        <v>0.3542333120068244</v>
      </c>
      <c r="P103" s="32">
        <v>0.18843683083511786</v>
      </c>
      <c r="Q103" s="32">
        <v>0.18843683083511786</v>
      </c>
      <c r="R103" s="32">
        <v>0</v>
      </c>
      <c r="S103" s="32">
        <v>0.3543767353499927</v>
      </c>
      <c r="T103" s="32">
        <v>0</v>
      </c>
      <c r="U103" s="32">
        <v>0</v>
      </c>
      <c r="V103" s="32"/>
      <c r="W103" s="32"/>
    </row>
    <row r="104" spans="1:23" x14ac:dyDescent="0.2">
      <c r="A104" s="30">
        <v>95</v>
      </c>
      <c r="B104" s="31">
        <v>0</v>
      </c>
      <c r="C104" s="31">
        <v>57.47</v>
      </c>
      <c r="D104" s="31">
        <v>0.97999999999999954</v>
      </c>
      <c r="E104" s="31">
        <v>0.97999999999999954</v>
      </c>
      <c r="F104" s="31">
        <v>0</v>
      </c>
      <c r="G104" s="31">
        <v>0</v>
      </c>
      <c r="H104" s="31">
        <v>0</v>
      </c>
      <c r="I104" s="31">
        <v>0</v>
      </c>
      <c r="J104" s="31"/>
      <c r="K104" s="31"/>
      <c r="M104" s="30">
        <v>95</v>
      </c>
      <c r="N104" s="32">
        <v>0</v>
      </c>
      <c r="O104" s="32">
        <v>0.35429381665741944</v>
      </c>
      <c r="P104" s="32">
        <v>0.17850637522768653</v>
      </c>
      <c r="Q104" s="32">
        <v>0.17850637522768653</v>
      </c>
      <c r="R104" s="32">
        <v>0</v>
      </c>
      <c r="S104" s="32">
        <v>0</v>
      </c>
      <c r="T104" s="32">
        <v>0</v>
      </c>
      <c r="U104" s="32">
        <v>0</v>
      </c>
      <c r="V104" s="32"/>
      <c r="W104" s="32"/>
    </row>
    <row r="105" spans="1:23" x14ac:dyDescent="0.2">
      <c r="A105" s="30">
        <v>96</v>
      </c>
      <c r="B105" s="31">
        <v>0</v>
      </c>
      <c r="C105" s="31">
        <v>1.7999999999999998</v>
      </c>
      <c r="D105" s="31">
        <v>0.31000000000000005</v>
      </c>
      <c r="E105" s="31">
        <v>0.31000000000000005</v>
      </c>
      <c r="F105" s="31">
        <v>0</v>
      </c>
      <c r="G105" s="31">
        <v>245.56000000000006</v>
      </c>
      <c r="H105" s="31">
        <v>0</v>
      </c>
      <c r="I105" s="31">
        <v>0</v>
      </c>
      <c r="J105" s="31"/>
      <c r="K105" s="31"/>
      <c r="M105" s="30">
        <v>96</v>
      </c>
      <c r="N105" s="32">
        <v>0</v>
      </c>
      <c r="O105" s="32">
        <v>0.35363457760314332</v>
      </c>
      <c r="P105" s="32">
        <v>0.15346534653465338</v>
      </c>
      <c r="Q105" s="32">
        <v>0.15346534653465338</v>
      </c>
      <c r="R105" s="32">
        <v>0</v>
      </c>
      <c r="S105" s="32">
        <v>0.35431275791417782</v>
      </c>
      <c r="T105" s="32">
        <v>0</v>
      </c>
      <c r="U105" s="32">
        <v>0</v>
      </c>
      <c r="V105" s="32"/>
      <c r="W105" s="32"/>
    </row>
    <row r="106" spans="1:23" x14ac:dyDescent="0.2">
      <c r="A106" s="30">
        <v>97</v>
      </c>
      <c r="B106" s="31">
        <v>0</v>
      </c>
      <c r="C106" s="31">
        <v>0.98999999999999977</v>
      </c>
      <c r="D106" s="31">
        <v>0.32000000000000028</v>
      </c>
      <c r="E106" s="31">
        <v>0.32000000000000028</v>
      </c>
      <c r="F106" s="31">
        <v>0</v>
      </c>
      <c r="G106" s="31">
        <v>117.90999999999997</v>
      </c>
      <c r="H106" s="31">
        <v>0</v>
      </c>
      <c r="I106" s="31">
        <v>0</v>
      </c>
      <c r="J106" s="31"/>
      <c r="K106" s="31"/>
      <c r="M106" s="30">
        <v>97</v>
      </c>
      <c r="N106" s="32">
        <v>0</v>
      </c>
      <c r="O106" s="32">
        <v>0.35740072202166062</v>
      </c>
      <c r="P106" s="32">
        <v>0.12260536398467448</v>
      </c>
      <c r="Q106" s="32">
        <v>0.12260536398467448</v>
      </c>
      <c r="R106" s="32">
        <v>0</v>
      </c>
      <c r="S106" s="32">
        <v>0.35430752125965315</v>
      </c>
      <c r="T106" s="32">
        <v>0</v>
      </c>
      <c r="U106" s="32">
        <v>0</v>
      </c>
      <c r="V106" s="32"/>
      <c r="W106" s="32"/>
    </row>
    <row r="107" spans="1:23" x14ac:dyDescent="0.2">
      <c r="A107" s="30">
        <v>98</v>
      </c>
      <c r="B107" s="31">
        <v>0</v>
      </c>
      <c r="C107" s="31">
        <v>1.2800000000000002</v>
      </c>
      <c r="D107" s="31">
        <v>0.31000000000000005</v>
      </c>
      <c r="E107" s="31">
        <v>0.31000000000000005</v>
      </c>
      <c r="F107" s="31">
        <v>0</v>
      </c>
      <c r="G107" s="31">
        <v>197.39999999999998</v>
      </c>
      <c r="H107" s="31">
        <v>0</v>
      </c>
      <c r="I107" s="31">
        <v>0</v>
      </c>
      <c r="J107" s="31"/>
      <c r="K107" s="31"/>
      <c r="M107" s="30">
        <v>98</v>
      </c>
      <c r="N107" s="32">
        <v>0</v>
      </c>
      <c r="O107" s="32">
        <v>0.35359116022099446</v>
      </c>
      <c r="P107" s="32">
        <v>0.14761904761904754</v>
      </c>
      <c r="Q107" s="32">
        <v>0.14761904761904754</v>
      </c>
      <c r="R107" s="32">
        <v>0</v>
      </c>
      <c r="S107" s="32">
        <v>0.35431586882774213</v>
      </c>
      <c r="T107" s="32">
        <v>0</v>
      </c>
      <c r="U107" s="32">
        <v>0</v>
      </c>
      <c r="V107" s="32"/>
      <c r="W107" s="32"/>
    </row>
    <row r="108" spans="1:23" x14ac:dyDescent="0.2">
      <c r="A108" s="30">
        <v>99</v>
      </c>
      <c r="B108" s="31">
        <v>0</v>
      </c>
      <c r="C108" s="31">
        <v>28.650000000000006</v>
      </c>
      <c r="D108" s="31">
        <v>0.20999999999999996</v>
      </c>
      <c r="E108" s="31">
        <v>0.20999999999999996</v>
      </c>
      <c r="F108" s="31">
        <v>0</v>
      </c>
      <c r="G108" s="31">
        <v>114.58999999999997</v>
      </c>
      <c r="H108" s="31">
        <v>0</v>
      </c>
      <c r="I108" s="31">
        <v>0</v>
      </c>
      <c r="J108" s="31"/>
      <c r="K108" s="31"/>
      <c r="M108" s="30">
        <v>99</v>
      </c>
      <c r="N108" s="32">
        <v>0</v>
      </c>
      <c r="O108" s="32">
        <v>0.35435992578849729</v>
      </c>
      <c r="P108" s="32">
        <v>0.13124999999999987</v>
      </c>
      <c r="Q108" s="32">
        <v>0.13124999999999987</v>
      </c>
      <c r="R108" s="32">
        <v>0</v>
      </c>
      <c r="S108" s="32">
        <v>0.35431804829782609</v>
      </c>
      <c r="T108" s="32">
        <v>0</v>
      </c>
      <c r="U108" s="32">
        <v>0</v>
      </c>
      <c r="V108" s="32"/>
      <c r="W108" s="32"/>
    </row>
    <row r="109" spans="1:23" x14ac:dyDescent="0.2">
      <c r="A109" s="30">
        <v>100</v>
      </c>
      <c r="B109" s="31">
        <v>0</v>
      </c>
      <c r="C109" s="31">
        <v>1.2800000000000002</v>
      </c>
      <c r="D109" s="31">
        <v>0.32000000000000028</v>
      </c>
      <c r="E109" s="31">
        <v>0.32000000000000028</v>
      </c>
      <c r="F109" s="31">
        <v>0</v>
      </c>
      <c r="G109" s="31">
        <v>179.82000000000005</v>
      </c>
      <c r="H109" s="31">
        <v>0</v>
      </c>
      <c r="I109" s="31">
        <v>0</v>
      </c>
      <c r="J109" s="31"/>
      <c r="K109" s="31"/>
      <c r="M109" s="30">
        <v>100</v>
      </c>
      <c r="N109" s="32">
        <v>0</v>
      </c>
      <c r="O109" s="32">
        <v>0.35261707988980717</v>
      </c>
      <c r="P109" s="32">
        <v>0.12260536398467448</v>
      </c>
      <c r="Q109" s="32">
        <v>0.12260536398467448</v>
      </c>
      <c r="R109" s="32">
        <v>0</v>
      </c>
      <c r="S109" s="32">
        <v>0.35432512315270936</v>
      </c>
      <c r="T109" s="32">
        <v>0</v>
      </c>
      <c r="U109" s="32">
        <v>0</v>
      </c>
      <c r="V109" s="32"/>
      <c r="W109" s="32"/>
    </row>
    <row r="110" spans="1:23" x14ac:dyDescent="0.2">
      <c r="A110" s="30">
        <v>101</v>
      </c>
      <c r="B110" s="31">
        <v>0</v>
      </c>
      <c r="C110" s="31">
        <v>0.78000000000000025</v>
      </c>
      <c r="D110" s="31">
        <v>0.32000000000000028</v>
      </c>
      <c r="E110" s="31">
        <v>0.32000000000000028</v>
      </c>
      <c r="F110" s="31">
        <v>0</v>
      </c>
      <c r="G110" s="31">
        <v>138.40999999999997</v>
      </c>
      <c r="H110" s="31">
        <v>0</v>
      </c>
      <c r="I110" s="31">
        <v>0</v>
      </c>
      <c r="J110" s="31"/>
      <c r="K110" s="31"/>
      <c r="M110" s="30">
        <v>101</v>
      </c>
      <c r="N110" s="32">
        <v>0</v>
      </c>
      <c r="O110" s="32">
        <v>0.35616438356164393</v>
      </c>
      <c r="P110" s="32">
        <v>8.2687338501292063E-2</v>
      </c>
      <c r="Q110" s="32">
        <v>8.2687338501292063E-2</v>
      </c>
      <c r="R110" s="32">
        <v>0</v>
      </c>
      <c r="S110" s="32">
        <v>0.35433413547693404</v>
      </c>
      <c r="T110" s="32">
        <v>0</v>
      </c>
      <c r="U110" s="32">
        <v>0</v>
      </c>
      <c r="V110" s="32"/>
      <c r="W110" s="32"/>
    </row>
    <row r="111" spans="1:23" x14ac:dyDescent="0.2">
      <c r="A111" s="30">
        <v>102</v>
      </c>
      <c r="B111" s="31">
        <v>0</v>
      </c>
      <c r="C111" s="31">
        <v>0.7799999999999998</v>
      </c>
      <c r="D111" s="31">
        <v>0.31000000000000005</v>
      </c>
      <c r="E111" s="31">
        <v>0.31000000000000005</v>
      </c>
      <c r="F111" s="31">
        <v>0</v>
      </c>
      <c r="G111" s="31">
        <v>135.01000000000005</v>
      </c>
      <c r="H111" s="31">
        <v>0</v>
      </c>
      <c r="I111" s="31">
        <v>0</v>
      </c>
      <c r="J111" s="31"/>
      <c r="K111" s="31"/>
      <c r="M111" s="30">
        <v>102</v>
      </c>
      <c r="N111" s="32">
        <v>0</v>
      </c>
      <c r="O111" s="32">
        <v>0.35135135135135132</v>
      </c>
      <c r="P111" s="32">
        <v>0.13656387665198233</v>
      </c>
      <c r="Q111" s="32">
        <v>0.13656387665198233</v>
      </c>
      <c r="R111" s="32">
        <v>0</v>
      </c>
      <c r="S111" s="32">
        <v>0.35430115992232203</v>
      </c>
      <c r="T111" s="32">
        <v>0</v>
      </c>
      <c r="U111" s="32">
        <v>0</v>
      </c>
      <c r="V111" s="32"/>
      <c r="W111" s="32"/>
    </row>
    <row r="112" spans="1:23" x14ac:dyDescent="0.2">
      <c r="A112" s="30">
        <v>103</v>
      </c>
      <c r="B112" s="31">
        <v>0</v>
      </c>
      <c r="C112" s="31">
        <v>0.93000000000000016</v>
      </c>
      <c r="D112" s="31">
        <v>0.30999999999999961</v>
      </c>
      <c r="E112" s="31">
        <v>0.30999999999999961</v>
      </c>
      <c r="F112" s="31">
        <v>0</v>
      </c>
      <c r="G112" s="31">
        <v>112.55000000000001</v>
      </c>
      <c r="H112" s="31">
        <v>0</v>
      </c>
      <c r="I112" s="31">
        <v>0</v>
      </c>
      <c r="J112" s="31"/>
      <c r="K112" s="31"/>
      <c r="M112" s="30">
        <v>103</v>
      </c>
      <c r="N112" s="32">
        <v>0</v>
      </c>
      <c r="O112" s="32">
        <v>0.35094339622641524</v>
      </c>
      <c r="P112" s="32">
        <v>0.12550607287449367</v>
      </c>
      <c r="Q112" s="32">
        <v>0.12550607287449367</v>
      </c>
      <c r="R112" s="32">
        <v>0</v>
      </c>
      <c r="S112" s="32">
        <v>0.35432079332598776</v>
      </c>
      <c r="T112" s="32">
        <v>0</v>
      </c>
      <c r="U112" s="32">
        <v>0</v>
      </c>
      <c r="V112" s="32"/>
      <c r="W112" s="32"/>
    </row>
    <row r="113" spans="1:23" x14ac:dyDescent="0.2">
      <c r="A113" s="30">
        <v>104</v>
      </c>
      <c r="B113" s="31">
        <v>0</v>
      </c>
      <c r="C113" s="31">
        <v>0.29000000000000004</v>
      </c>
      <c r="D113" s="31">
        <v>0.31999999999999984</v>
      </c>
      <c r="E113" s="31">
        <v>0.31999999999999984</v>
      </c>
      <c r="F113" s="31">
        <v>0</v>
      </c>
      <c r="G113" s="31">
        <v>137.55000000000001</v>
      </c>
      <c r="H113" s="31">
        <v>0</v>
      </c>
      <c r="I113" s="31">
        <v>0</v>
      </c>
      <c r="J113" s="31"/>
      <c r="K113" s="31"/>
      <c r="M113" s="30">
        <v>104</v>
      </c>
      <c r="N113" s="32">
        <v>0</v>
      </c>
      <c r="O113" s="32">
        <v>0.36708860759493667</v>
      </c>
      <c r="P113" s="32">
        <v>0.12851405622489942</v>
      </c>
      <c r="Q113" s="32">
        <v>0.12851405622489942</v>
      </c>
      <c r="R113" s="32">
        <v>0</v>
      </c>
      <c r="S113" s="32">
        <v>0.35432766615146827</v>
      </c>
      <c r="T113" s="32">
        <v>0</v>
      </c>
      <c r="U113" s="32">
        <v>0</v>
      </c>
      <c r="V113" s="32"/>
      <c r="W113" s="32"/>
    </row>
    <row r="114" spans="1:23" x14ac:dyDescent="0.2">
      <c r="A114" s="30">
        <v>105</v>
      </c>
      <c r="B114" s="31">
        <v>0</v>
      </c>
      <c r="C114" s="31">
        <v>2.7299999999999995</v>
      </c>
      <c r="D114" s="31">
        <v>0.32000000000000028</v>
      </c>
      <c r="E114" s="31">
        <v>0.32000000000000028</v>
      </c>
      <c r="F114" s="31">
        <v>0</v>
      </c>
      <c r="G114" s="31">
        <v>163.49000000000007</v>
      </c>
      <c r="H114" s="31">
        <v>0</v>
      </c>
      <c r="I114" s="31">
        <v>0</v>
      </c>
      <c r="J114" s="31"/>
      <c r="K114" s="31"/>
      <c r="M114" s="30">
        <v>105</v>
      </c>
      <c r="N114" s="32">
        <v>0</v>
      </c>
      <c r="O114" s="32">
        <v>0.35500650195058503</v>
      </c>
      <c r="P114" s="32">
        <v>0.12648221343873534</v>
      </c>
      <c r="Q114" s="32">
        <v>0.12648221343873534</v>
      </c>
      <c r="R114" s="32">
        <v>0</v>
      </c>
      <c r="S114" s="32">
        <v>0.35428856238893958</v>
      </c>
      <c r="T114" s="32">
        <v>0</v>
      </c>
      <c r="U114" s="32">
        <v>0</v>
      </c>
      <c r="V114" s="32"/>
      <c r="W114" s="32"/>
    </row>
    <row r="115" spans="1:23" x14ac:dyDescent="0.2">
      <c r="A115" s="30">
        <v>106</v>
      </c>
      <c r="B115" s="31">
        <v>0</v>
      </c>
      <c r="C115" s="31">
        <v>0.3899999999999999</v>
      </c>
      <c r="D115" s="31">
        <v>0.31000000000000005</v>
      </c>
      <c r="E115" s="31">
        <v>0.31000000000000005</v>
      </c>
      <c r="F115" s="31">
        <v>0</v>
      </c>
      <c r="G115" s="31">
        <v>118.5</v>
      </c>
      <c r="H115" s="31">
        <v>0</v>
      </c>
      <c r="I115" s="31">
        <v>0</v>
      </c>
      <c r="J115" s="31"/>
      <c r="K115" s="31"/>
      <c r="M115" s="30">
        <v>106</v>
      </c>
      <c r="N115" s="32">
        <v>0</v>
      </c>
      <c r="O115" s="32">
        <v>0.3545454545454545</v>
      </c>
      <c r="P115" s="32">
        <v>0.11877394636015337</v>
      </c>
      <c r="Q115" s="32">
        <v>0.11877394636015337</v>
      </c>
      <c r="R115" s="32">
        <v>0</v>
      </c>
      <c r="S115" s="32">
        <v>0.35430245769299762</v>
      </c>
      <c r="T115" s="32">
        <v>0</v>
      </c>
      <c r="U115" s="32">
        <v>0</v>
      </c>
      <c r="V115" s="32"/>
      <c r="W115" s="32"/>
    </row>
    <row r="116" spans="1:23" x14ac:dyDescent="0.2">
      <c r="A116" s="30">
        <v>107</v>
      </c>
      <c r="B116" s="31">
        <v>0</v>
      </c>
      <c r="C116" s="31">
        <v>4.4199999999999982</v>
      </c>
      <c r="D116" s="31">
        <v>0.31000000000000005</v>
      </c>
      <c r="E116" s="31">
        <v>0.31000000000000005</v>
      </c>
      <c r="F116" s="31">
        <v>0</v>
      </c>
      <c r="G116" s="31">
        <v>648.61999999999989</v>
      </c>
      <c r="H116" s="31">
        <v>0</v>
      </c>
      <c r="I116" s="31">
        <v>0</v>
      </c>
      <c r="J116" s="31"/>
      <c r="K116" s="31"/>
      <c r="M116" s="30">
        <v>107</v>
      </c>
      <c r="N116" s="32">
        <v>0</v>
      </c>
      <c r="O116" s="32">
        <v>0.35416666666666652</v>
      </c>
      <c r="P116" s="32">
        <v>8.5635359116022158E-2</v>
      </c>
      <c r="Q116" s="32">
        <v>8.5635359116022158E-2</v>
      </c>
      <c r="R116" s="32">
        <v>0</v>
      </c>
      <c r="S116" s="32">
        <v>0.35430743935280518</v>
      </c>
      <c r="T116" s="32">
        <v>0</v>
      </c>
      <c r="U116" s="32">
        <v>0</v>
      </c>
      <c r="V116" s="32"/>
      <c r="W116" s="32"/>
    </row>
    <row r="117" spans="1:23" x14ac:dyDescent="0.2">
      <c r="A117" s="30">
        <v>108</v>
      </c>
      <c r="B117" s="31">
        <v>0</v>
      </c>
      <c r="C117" s="31">
        <v>1.0299999999999998</v>
      </c>
      <c r="D117" s="31">
        <v>0.31000000000000005</v>
      </c>
      <c r="E117" s="31">
        <v>0.31000000000000005</v>
      </c>
      <c r="F117" s="31">
        <v>0</v>
      </c>
      <c r="G117" s="31">
        <v>115.16000000000003</v>
      </c>
      <c r="H117" s="31">
        <v>0</v>
      </c>
      <c r="I117" s="31">
        <v>0</v>
      </c>
      <c r="J117" s="31"/>
      <c r="K117" s="31"/>
      <c r="M117" s="30">
        <v>108</v>
      </c>
      <c r="N117" s="32">
        <v>0</v>
      </c>
      <c r="O117" s="32">
        <v>0.3515358361774743</v>
      </c>
      <c r="P117" s="32">
        <v>0.10299003322259148</v>
      </c>
      <c r="Q117" s="32">
        <v>0.10299003322259148</v>
      </c>
      <c r="R117" s="32">
        <v>0</v>
      </c>
      <c r="S117" s="32">
        <v>0.35433846153846171</v>
      </c>
      <c r="T117" s="32">
        <v>0</v>
      </c>
      <c r="U117" s="32">
        <v>0</v>
      </c>
      <c r="V117" s="32"/>
      <c r="W117" s="32"/>
    </row>
    <row r="118" spans="1:23" x14ac:dyDescent="0.2">
      <c r="A118" s="30">
        <v>109</v>
      </c>
      <c r="B118" s="31">
        <v>0</v>
      </c>
      <c r="C118" s="31">
        <v>442.77</v>
      </c>
      <c r="D118" s="31">
        <v>0.78000000000000025</v>
      </c>
      <c r="E118" s="31">
        <v>0.78000000000000025</v>
      </c>
      <c r="F118" s="31">
        <v>0</v>
      </c>
      <c r="G118" s="31">
        <v>0</v>
      </c>
      <c r="H118" s="31">
        <v>0</v>
      </c>
      <c r="I118" s="31">
        <v>0</v>
      </c>
      <c r="J118" s="31"/>
      <c r="K118" s="31"/>
      <c r="M118" s="30">
        <v>109</v>
      </c>
      <c r="N118" s="32">
        <v>0</v>
      </c>
      <c r="O118" s="32">
        <v>0.35431520825831231</v>
      </c>
      <c r="P118" s="32">
        <v>0.13265306122448983</v>
      </c>
      <c r="Q118" s="32">
        <v>0.13265306122448983</v>
      </c>
      <c r="R118" s="32">
        <v>0</v>
      </c>
      <c r="S118" s="32">
        <v>0</v>
      </c>
      <c r="T118" s="32">
        <v>0</v>
      </c>
      <c r="U118" s="32">
        <v>0</v>
      </c>
      <c r="V118" s="32"/>
      <c r="W118" s="32"/>
    </row>
    <row r="119" spans="1:23" x14ac:dyDescent="0.2">
      <c r="A119" s="30">
        <v>110</v>
      </c>
      <c r="B119" s="31">
        <v>0</v>
      </c>
      <c r="C119" s="31">
        <v>0.5299999999999998</v>
      </c>
      <c r="D119" s="31">
        <v>0.31999999999999984</v>
      </c>
      <c r="E119" s="31">
        <v>0.31999999999999984</v>
      </c>
      <c r="F119" s="31">
        <v>0</v>
      </c>
      <c r="G119" s="31">
        <v>138.65000000000003</v>
      </c>
      <c r="H119" s="31">
        <v>0</v>
      </c>
      <c r="I119" s="31">
        <v>0</v>
      </c>
      <c r="J119" s="31"/>
      <c r="K119" s="31"/>
      <c r="M119" s="30">
        <v>110</v>
      </c>
      <c r="N119" s="32">
        <v>0</v>
      </c>
      <c r="O119" s="32">
        <v>0.35810810810810789</v>
      </c>
      <c r="P119" s="32">
        <v>0.14479638009049767</v>
      </c>
      <c r="Q119" s="32">
        <v>0.14479638009049767</v>
      </c>
      <c r="R119" s="32">
        <v>0</v>
      </c>
      <c r="S119" s="32">
        <v>0.35430455114609161</v>
      </c>
      <c r="T119" s="32">
        <v>0</v>
      </c>
      <c r="U119" s="32">
        <v>0</v>
      </c>
      <c r="V119" s="32"/>
      <c r="W119" s="32"/>
    </row>
    <row r="120" spans="1:23" x14ac:dyDescent="0.2">
      <c r="A120" s="30">
        <v>111</v>
      </c>
      <c r="B120" s="31">
        <v>0</v>
      </c>
      <c r="C120" s="31">
        <v>0.86999999999999966</v>
      </c>
      <c r="D120" s="31">
        <v>0.31999999999999984</v>
      </c>
      <c r="E120" s="31">
        <v>0.31999999999999984</v>
      </c>
      <c r="F120" s="31">
        <v>0</v>
      </c>
      <c r="G120" s="31">
        <v>94.839999999999975</v>
      </c>
      <c r="H120" s="31">
        <v>0</v>
      </c>
      <c r="I120" s="31">
        <v>0</v>
      </c>
      <c r="J120" s="31"/>
      <c r="K120" s="31"/>
      <c r="M120" s="30">
        <v>111</v>
      </c>
      <c r="N120" s="32">
        <v>0</v>
      </c>
      <c r="O120" s="32">
        <v>0.3580246913580245</v>
      </c>
      <c r="P120" s="32">
        <v>0.12598425196850394</v>
      </c>
      <c r="Q120" s="32">
        <v>0.12598425196850394</v>
      </c>
      <c r="R120" s="32">
        <v>0</v>
      </c>
      <c r="S120" s="32">
        <v>0.35431688272873307</v>
      </c>
      <c r="T120" s="32">
        <v>0</v>
      </c>
      <c r="U120" s="32">
        <v>0</v>
      </c>
      <c r="V120" s="32"/>
      <c r="W120" s="32"/>
    </row>
    <row r="121" spans="1:23" x14ac:dyDescent="0.2">
      <c r="A121" s="30">
        <v>112</v>
      </c>
      <c r="B121" s="31">
        <v>0</v>
      </c>
      <c r="C121" s="31">
        <v>0.92999999999999972</v>
      </c>
      <c r="D121" s="31">
        <v>0.30999999999999961</v>
      </c>
      <c r="E121" s="31">
        <v>0.30999999999999961</v>
      </c>
      <c r="F121" s="31">
        <v>0</v>
      </c>
      <c r="G121" s="31">
        <v>212.62</v>
      </c>
      <c r="H121" s="31">
        <v>0</v>
      </c>
      <c r="I121" s="31">
        <v>0</v>
      </c>
      <c r="J121" s="31"/>
      <c r="K121" s="31"/>
      <c r="M121" s="30">
        <v>112</v>
      </c>
      <c r="N121" s="32">
        <v>0</v>
      </c>
      <c r="O121" s="32">
        <v>0.35227272727272707</v>
      </c>
      <c r="P121" s="32">
        <v>0.14090909090909065</v>
      </c>
      <c r="Q121" s="32">
        <v>0.14090909090909065</v>
      </c>
      <c r="R121" s="32">
        <v>0</v>
      </c>
      <c r="S121" s="32">
        <v>0.35431351963872082</v>
      </c>
      <c r="T121" s="32">
        <v>0</v>
      </c>
      <c r="U121" s="32">
        <v>0</v>
      </c>
      <c r="V121" s="32"/>
      <c r="W121" s="32"/>
    </row>
    <row r="122" spans="1:23" x14ac:dyDescent="0.2">
      <c r="A122" s="30">
        <v>113</v>
      </c>
      <c r="B122" s="31">
        <v>0</v>
      </c>
      <c r="C122" s="31">
        <v>0.89000000000000012</v>
      </c>
      <c r="D122" s="31">
        <v>0.31000000000000005</v>
      </c>
      <c r="E122" s="31">
        <v>0.31000000000000005</v>
      </c>
      <c r="F122" s="31">
        <v>0</v>
      </c>
      <c r="G122" s="31">
        <v>212.66999999999996</v>
      </c>
      <c r="H122" s="31">
        <v>0</v>
      </c>
      <c r="I122" s="31">
        <v>0</v>
      </c>
      <c r="J122" s="31"/>
      <c r="K122" s="31"/>
      <c r="M122" s="30">
        <v>113</v>
      </c>
      <c r="N122" s="32">
        <v>0</v>
      </c>
      <c r="O122" s="32">
        <v>0.35600000000000009</v>
      </c>
      <c r="P122" s="32">
        <v>8.6592178770949824E-2</v>
      </c>
      <c r="Q122" s="32">
        <v>8.6592178770949824E-2</v>
      </c>
      <c r="R122" s="32">
        <v>0</v>
      </c>
      <c r="S122" s="32">
        <v>0.35431417956450018</v>
      </c>
      <c r="T122" s="32">
        <v>0</v>
      </c>
      <c r="U122" s="32">
        <v>0</v>
      </c>
      <c r="V122" s="32"/>
      <c r="W122" s="32"/>
    </row>
    <row r="123" spans="1:23" x14ac:dyDescent="0.2">
      <c r="A123" s="30">
        <v>114</v>
      </c>
      <c r="B123" s="31">
        <v>0</v>
      </c>
      <c r="C123" s="31">
        <v>0.34000000000000008</v>
      </c>
      <c r="D123" s="31">
        <v>0.31999999999999984</v>
      </c>
      <c r="E123" s="31">
        <v>0.31999999999999984</v>
      </c>
      <c r="F123" s="31">
        <v>0</v>
      </c>
      <c r="G123" s="31">
        <v>125.32</v>
      </c>
      <c r="H123" s="31">
        <v>0</v>
      </c>
      <c r="I123" s="31">
        <v>0</v>
      </c>
      <c r="J123" s="31"/>
      <c r="K123" s="31"/>
      <c r="M123" s="30">
        <v>114</v>
      </c>
      <c r="N123" s="32">
        <v>0</v>
      </c>
      <c r="O123" s="32">
        <v>0.36170212765957466</v>
      </c>
      <c r="P123" s="32">
        <v>0.15238095238095228</v>
      </c>
      <c r="Q123" s="32">
        <v>0.15238095238095228</v>
      </c>
      <c r="R123" s="32">
        <v>0</v>
      </c>
      <c r="S123" s="32">
        <v>0.35431156347186876</v>
      </c>
      <c r="T123" s="32">
        <v>0</v>
      </c>
      <c r="U123" s="32">
        <v>0</v>
      </c>
      <c r="V123" s="32"/>
      <c r="W123" s="32"/>
    </row>
    <row r="124" spans="1:23" x14ac:dyDescent="0.2">
      <c r="A124" s="30">
        <v>115</v>
      </c>
      <c r="B124" s="31">
        <v>0</v>
      </c>
      <c r="C124" s="31">
        <v>3.49</v>
      </c>
      <c r="D124" s="31">
        <v>0.31000000000000005</v>
      </c>
      <c r="E124" s="31">
        <v>0.31000000000000005</v>
      </c>
      <c r="F124" s="31">
        <v>0</v>
      </c>
      <c r="G124" s="31">
        <v>193.83999999999992</v>
      </c>
      <c r="H124" s="31">
        <v>0</v>
      </c>
      <c r="I124" s="31">
        <v>0</v>
      </c>
      <c r="J124" s="31"/>
      <c r="K124" s="31"/>
      <c r="M124" s="30">
        <v>115</v>
      </c>
      <c r="N124" s="32">
        <v>0</v>
      </c>
      <c r="O124" s="32">
        <v>0.35431472081218285</v>
      </c>
      <c r="P124" s="32">
        <v>0.10915492957746475</v>
      </c>
      <c r="Q124" s="32">
        <v>0.10915492957746475</v>
      </c>
      <c r="R124" s="32">
        <v>0</v>
      </c>
      <c r="S124" s="32">
        <v>0.35431746728083624</v>
      </c>
      <c r="T124" s="32">
        <v>0</v>
      </c>
      <c r="U124" s="32">
        <v>0</v>
      </c>
      <c r="V124" s="32"/>
      <c r="W124" s="32"/>
    </row>
    <row r="125" spans="1:23" x14ac:dyDescent="0.2">
      <c r="A125" s="30">
        <v>116</v>
      </c>
      <c r="B125" s="31">
        <v>0</v>
      </c>
      <c r="C125" s="31">
        <v>2.4800000000000004</v>
      </c>
      <c r="D125" s="31">
        <v>0.31000000000000005</v>
      </c>
      <c r="E125" s="31">
        <v>0.31000000000000005</v>
      </c>
      <c r="F125" s="31">
        <v>0</v>
      </c>
      <c r="G125" s="31">
        <v>163.75</v>
      </c>
      <c r="H125" s="31">
        <v>0</v>
      </c>
      <c r="I125" s="31">
        <v>0</v>
      </c>
      <c r="J125" s="31"/>
      <c r="K125" s="31"/>
      <c r="M125" s="30">
        <v>116</v>
      </c>
      <c r="N125" s="32">
        <v>0</v>
      </c>
      <c r="O125" s="32">
        <v>0.35428571428571431</v>
      </c>
      <c r="P125" s="32">
        <v>0.13478260869565228</v>
      </c>
      <c r="Q125" s="32">
        <v>0.13478260869565228</v>
      </c>
      <c r="R125" s="32">
        <v>0</v>
      </c>
      <c r="S125" s="32">
        <v>0.35432985675336481</v>
      </c>
      <c r="T125" s="32">
        <v>0</v>
      </c>
      <c r="U125" s="32">
        <v>0</v>
      </c>
      <c r="V125" s="32"/>
      <c r="W125" s="32"/>
    </row>
    <row r="126" spans="1:23" x14ac:dyDescent="0.2">
      <c r="A126" s="30">
        <v>117</v>
      </c>
      <c r="B126" s="31">
        <v>0</v>
      </c>
      <c r="C126" s="31">
        <v>1.5600000000000005</v>
      </c>
      <c r="D126" s="31">
        <v>0.31000000000000005</v>
      </c>
      <c r="E126" s="31">
        <v>0.31000000000000005</v>
      </c>
      <c r="F126" s="31">
        <v>0</v>
      </c>
      <c r="G126" s="31">
        <v>117.33000000000004</v>
      </c>
      <c r="H126" s="31">
        <v>0</v>
      </c>
      <c r="I126" s="31">
        <v>0</v>
      </c>
      <c r="J126" s="31"/>
      <c r="K126" s="31"/>
      <c r="M126" s="30">
        <v>117</v>
      </c>
      <c r="N126" s="32">
        <v>0</v>
      </c>
      <c r="O126" s="32">
        <v>0.35294117647058831</v>
      </c>
      <c r="P126" s="32">
        <v>0.12970711297071125</v>
      </c>
      <c r="Q126" s="32">
        <v>0.12970711297071125</v>
      </c>
      <c r="R126" s="32">
        <v>0</v>
      </c>
      <c r="S126" s="32">
        <v>0.35431073531632196</v>
      </c>
      <c r="T126" s="32">
        <v>0</v>
      </c>
      <c r="U126" s="32">
        <v>0</v>
      </c>
      <c r="V126" s="32"/>
      <c r="W126" s="32"/>
    </row>
    <row r="127" spans="1:23" x14ac:dyDescent="0.2">
      <c r="A127" s="30">
        <v>118</v>
      </c>
      <c r="B127" s="31">
        <v>0</v>
      </c>
      <c r="C127" s="31">
        <v>0.60999999999999988</v>
      </c>
      <c r="D127" s="31">
        <v>0.3400000000000003</v>
      </c>
      <c r="E127" s="31">
        <v>0.3400000000000003</v>
      </c>
      <c r="F127" s="31">
        <v>0</v>
      </c>
      <c r="G127" s="31">
        <v>206.18000000000006</v>
      </c>
      <c r="H127" s="31">
        <v>0</v>
      </c>
      <c r="I127" s="31">
        <v>0</v>
      </c>
      <c r="J127" s="31"/>
      <c r="K127" s="31"/>
      <c r="M127" s="30">
        <v>118</v>
      </c>
      <c r="N127" s="32">
        <v>0</v>
      </c>
      <c r="O127" s="32">
        <v>0.34857142857142853</v>
      </c>
      <c r="P127" s="32">
        <v>0.15044247787610643</v>
      </c>
      <c r="Q127" s="32">
        <v>0.15044247787610643</v>
      </c>
      <c r="R127" s="32">
        <v>0</v>
      </c>
      <c r="S127" s="32">
        <v>0.35432204846193516</v>
      </c>
      <c r="T127" s="32">
        <v>0</v>
      </c>
      <c r="U127" s="32">
        <v>0</v>
      </c>
      <c r="V127" s="32"/>
      <c r="W127" s="32"/>
    </row>
    <row r="128" spans="1:23" x14ac:dyDescent="0.2">
      <c r="A128" s="30">
        <v>119</v>
      </c>
      <c r="B128" s="31">
        <v>0</v>
      </c>
      <c r="C128" s="31">
        <v>1.17</v>
      </c>
      <c r="D128" s="31">
        <v>0.31999999999999984</v>
      </c>
      <c r="E128" s="31">
        <v>0.31999999999999984</v>
      </c>
      <c r="F128" s="31">
        <v>0</v>
      </c>
      <c r="G128" s="31">
        <v>376.02</v>
      </c>
      <c r="H128" s="31">
        <v>0</v>
      </c>
      <c r="I128" s="31">
        <v>0</v>
      </c>
      <c r="J128" s="31"/>
      <c r="K128" s="31"/>
      <c r="M128" s="30">
        <v>119</v>
      </c>
      <c r="N128" s="32">
        <v>0</v>
      </c>
      <c r="O128" s="32">
        <v>0.3545454545454545</v>
      </c>
      <c r="P128" s="32">
        <v>0.14953271028037385</v>
      </c>
      <c r="Q128" s="32">
        <v>0.14953271028037385</v>
      </c>
      <c r="R128" s="32">
        <v>0</v>
      </c>
      <c r="S128" s="32">
        <v>0.35432135991858571</v>
      </c>
      <c r="T128" s="32">
        <v>0</v>
      </c>
      <c r="U128" s="32">
        <v>0</v>
      </c>
      <c r="V128" s="32"/>
      <c r="W128" s="32"/>
    </row>
    <row r="129" spans="1:23" x14ac:dyDescent="0.2">
      <c r="A129" s="30">
        <v>120</v>
      </c>
      <c r="B129" s="31">
        <v>0</v>
      </c>
      <c r="C129" s="31">
        <v>2.0000000000000004E-2</v>
      </c>
      <c r="D129" s="31">
        <v>0.31000000000000005</v>
      </c>
      <c r="E129" s="31">
        <v>0.31000000000000005</v>
      </c>
      <c r="F129" s="31">
        <v>0</v>
      </c>
      <c r="G129" s="31">
        <v>120.89999999999998</v>
      </c>
      <c r="H129" s="31">
        <v>0</v>
      </c>
      <c r="I129" s="31">
        <v>0</v>
      </c>
      <c r="J129" s="31"/>
      <c r="K129" s="31"/>
      <c r="M129" s="30">
        <v>120</v>
      </c>
      <c r="N129" s="32">
        <v>0</v>
      </c>
      <c r="O129" s="32">
        <v>0.40000000000000013</v>
      </c>
      <c r="P129" s="32">
        <v>0.11923076923076925</v>
      </c>
      <c r="Q129" s="32">
        <v>0.11923076923076925</v>
      </c>
      <c r="R129" s="32">
        <v>0</v>
      </c>
      <c r="S129" s="32">
        <v>0.35429609658891104</v>
      </c>
      <c r="T129" s="32">
        <v>0</v>
      </c>
      <c r="U129" s="32">
        <v>0</v>
      </c>
      <c r="V129" s="32"/>
      <c r="W129" s="32"/>
    </row>
    <row r="130" spans="1:23" x14ac:dyDescent="0.2">
      <c r="A130" s="30">
        <v>121</v>
      </c>
      <c r="B130" s="31">
        <v>0</v>
      </c>
      <c r="C130" s="31">
        <v>0.42000000000000015</v>
      </c>
      <c r="D130" s="31">
        <v>0.32000000000000028</v>
      </c>
      <c r="E130" s="31">
        <v>0.32000000000000028</v>
      </c>
      <c r="F130" s="31">
        <v>0</v>
      </c>
      <c r="G130" s="31">
        <v>118.48000000000002</v>
      </c>
      <c r="H130" s="31">
        <v>0</v>
      </c>
      <c r="I130" s="31">
        <v>0</v>
      </c>
      <c r="J130" s="31"/>
      <c r="K130" s="31"/>
      <c r="M130" s="30">
        <v>121</v>
      </c>
      <c r="N130" s="32">
        <v>0</v>
      </c>
      <c r="O130" s="32">
        <v>0.35593220338983067</v>
      </c>
      <c r="P130" s="32">
        <v>0.10631229235880402</v>
      </c>
      <c r="Q130" s="32">
        <v>0.10631229235880402</v>
      </c>
      <c r="R130" s="32">
        <v>0</v>
      </c>
      <c r="S130" s="32">
        <v>0.35432741192655071</v>
      </c>
      <c r="T130" s="32">
        <v>0</v>
      </c>
      <c r="U130" s="32">
        <v>0</v>
      </c>
      <c r="V130" s="32"/>
      <c r="W130" s="32"/>
    </row>
    <row r="131" spans="1:23" x14ac:dyDescent="0.2">
      <c r="A131" s="30">
        <v>122</v>
      </c>
      <c r="B131" s="31">
        <v>0</v>
      </c>
      <c r="C131" s="31">
        <v>3.01</v>
      </c>
      <c r="D131" s="31">
        <v>0.32000000000000028</v>
      </c>
      <c r="E131" s="31">
        <v>0.32000000000000028</v>
      </c>
      <c r="F131" s="31">
        <v>0</v>
      </c>
      <c r="G131" s="31">
        <v>284.91999999999996</v>
      </c>
      <c r="H131" s="31">
        <v>0</v>
      </c>
      <c r="I131" s="31">
        <v>0</v>
      </c>
      <c r="J131" s="31"/>
      <c r="K131" s="31"/>
      <c r="M131" s="30">
        <v>122</v>
      </c>
      <c r="N131" s="32">
        <v>0</v>
      </c>
      <c r="O131" s="32">
        <v>0.35453474676089525</v>
      </c>
      <c r="P131" s="32">
        <v>0.13913043478260878</v>
      </c>
      <c r="Q131" s="32">
        <v>0.13913043478260878</v>
      </c>
      <c r="R131" s="32">
        <v>0</v>
      </c>
      <c r="S131" s="32">
        <v>0.35430760047751697</v>
      </c>
      <c r="T131" s="32">
        <v>0</v>
      </c>
      <c r="U131" s="32">
        <v>0</v>
      </c>
      <c r="V131" s="32"/>
      <c r="W131" s="32"/>
    </row>
    <row r="132" spans="1:23" x14ac:dyDescent="0.2">
      <c r="A132" s="30">
        <v>123</v>
      </c>
      <c r="B132" s="31">
        <v>0</v>
      </c>
      <c r="C132" s="31">
        <v>4.07</v>
      </c>
      <c r="D132" s="31">
        <v>0.32000000000000028</v>
      </c>
      <c r="E132" s="31">
        <v>0.32000000000000028</v>
      </c>
      <c r="F132" s="31">
        <v>0</v>
      </c>
      <c r="G132" s="31">
        <v>339.30000000000007</v>
      </c>
      <c r="H132" s="31">
        <v>0</v>
      </c>
      <c r="I132" s="31">
        <v>0</v>
      </c>
      <c r="J132" s="31"/>
      <c r="K132" s="31"/>
      <c r="M132" s="30">
        <v>123</v>
      </c>
      <c r="N132" s="32">
        <v>0</v>
      </c>
      <c r="O132" s="32">
        <v>0.35422106179286339</v>
      </c>
      <c r="P132" s="32">
        <v>0.12075471698113227</v>
      </c>
      <c r="Q132" s="32">
        <v>0.12075471698113227</v>
      </c>
      <c r="R132" s="32">
        <v>0</v>
      </c>
      <c r="S132" s="32">
        <v>0.35430850841652406</v>
      </c>
      <c r="T132" s="32">
        <v>0</v>
      </c>
      <c r="U132" s="32">
        <v>0</v>
      </c>
      <c r="V132" s="32"/>
      <c r="W132" s="32"/>
    </row>
    <row r="133" spans="1:23" x14ac:dyDescent="0.2">
      <c r="A133" s="30">
        <v>124</v>
      </c>
      <c r="B133" s="31">
        <v>0</v>
      </c>
      <c r="C133" s="31">
        <v>1.2300000000000004</v>
      </c>
      <c r="D133" s="31">
        <v>0.31999999999999984</v>
      </c>
      <c r="E133" s="31">
        <v>0.31999999999999984</v>
      </c>
      <c r="F133" s="31">
        <v>0</v>
      </c>
      <c r="G133" s="31">
        <v>117.66999999999996</v>
      </c>
      <c r="H133" s="31">
        <v>0</v>
      </c>
      <c r="I133" s="31">
        <v>0</v>
      </c>
      <c r="J133" s="31"/>
      <c r="K133" s="31"/>
      <c r="M133" s="30">
        <v>124</v>
      </c>
      <c r="N133" s="32">
        <v>0</v>
      </c>
      <c r="O133" s="32">
        <v>0.3554913294797688</v>
      </c>
      <c r="P133" s="32">
        <v>0.15384615384615374</v>
      </c>
      <c r="Q133" s="32">
        <v>0.15384615384615374</v>
      </c>
      <c r="R133" s="32">
        <v>0</v>
      </c>
      <c r="S133" s="32">
        <v>0.35432098765432074</v>
      </c>
      <c r="T133" s="32">
        <v>0</v>
      </c>
      <c r="U133" s="32">
        <v>0</v>
      </c>
      <c r="V133" s="32"/>
      <c r="W133" s="32"/>
    </row>
    <row r="134" spans="1:23" x14ac:dyDescent="0.2">
      <c r="A134" s="30">
        <v>125</v>
      </c>
      <c r="B134" s="31">
        <v>0</v>
      </c>
      <c r="C134" s="31">
        <v>0.47</v>
      </c>
      <c r="D134" s="31">
        <v>0.44000000000000039</v>
      </c>
      <c r="E134" s="31">
        <v>0.44000000000000039</v>
      </c>
      <c r="F134" s="31">
        <v>0</v>
      </c>
      <c r="G134" s="31">
        <v>118.43</v>
      </c>
      <c r="H134" s="31">
        <v>0</v>
      </c>
      <c r="I134" s="31">
        <v>0</v>
      </c>
      <c r="J134" s="31"/>
      <c r="K134" s="31"/>
      <c r="M134" s="30">
        <v>125</v>
      </c>
      <c r="N134" s="32">
        <v>0</v>
      </c>
      <c r="O134" s="32">
        <v>0.35877862595419852</v>
      </c>
      <c r="P134" s="32">
        <v>0.13414634146341475</v>
      </c>
      <c r="Q134" s="32">
        <v>0.13414634146341475</v>
      </c>
      <c r="R134" s="32">
        <v>0</v>
      </c>
      <c r="S134" s="32">
        <v>0.35431563201196714</v>
      </c>
      <c r="T134" s="32">
        <v>0</v>
      </c>
      <c r="U134" s="32">
        <v>0</v>
      </c>
      <c r="V134" s="32"/>
      <c r="W134" s="32"/>
    </row>
    <row r="135" spans="1:23" x14ac:dyDescent="0.2">
      <c r="A135" s="30">
        <v>126</v>
      </c>
      <c r="B135" s="31">
        <v>0</v>
      </c>
      <c r="C135" s="31">
        <v>1.33</v>
      </c>
      <c r="D135" s="31">
        <v>0.32000000000000028</v>
      </c>
      <c r="E135" s="31">
        <v>0.32000000000000028</v>
      </c>
      <c r="F135" s="31">
        <v>0</v>
      </c>
      <c r="G135" s="31">
        <v>266.31000000000006</v>
      </c>
      <c r="H135" s="31">
        <v>0</v>
      </c>
      <c r="I135" s="31">
        <v>0</v>
      </c>
      <c r="J135" s="31"/>
      <c r="K135" s="31"/>
      <c r="M135" s="30">
        <v>126</v>
      </c>
      <c r="N135" s="32">
        <v>0</v>
      </c>
      <c r="O135" s="32">
        <v>0.35372340425531923</v>
      </c>
      <c r="P135" s="32">
        <v>0.15458937198067657</v>
      </c>
      <c r="Q135" s="32">
        <v>0.15458937198067657</v>
      </c>
      <c r="R135" s="32">
        <v>0</v>
      </c>
      <c r="S135" s="32">
        <v>0.35430525251450162</v>
      </c>
      <c r="T135" s="32">
        <v>0</v>
      </c>
      <c r="U135" s="32">
        <v>0</v>
      </c>
      <c r="V135" s="32"/>
      <c r="W135" s="32"/>
    </row>
    <row r="136" spans="1:23" x14ac:dyDescent="0.2">
      <c r="A136" s="30">
        <v>127</v>
      </c>
      <c r="B136" s="31">
        <v>0</v>
      </c>
      <c r="C136" s="31">
        <v>0.65999999999999992</v>
      </c>
      <c r="D136" s="31">
        <v>0.31000000000000005</v>
      </c>
      <c r="E136" s="31">
        <v>0.31000000000000005</v>
      </c>
      <c r="F136" s="31">
        <v>0</v>
      </c>
      <c r="G136" s="31">
        <v>129.73000000000002</v>
      </c>
      <c r="H136" s="31">
        <v>0</v>
      </c>
      <c r="I136" s="31">
        <v>0</v>
      </c>
      <c r="J136" s="31"/>
      <c r="K136" s="31"/>
      <c r="M136" s="30">
        <v>127</v>
      </c>
      <c r="N136" s="32">
        <v>0</v>
      </c>
      <c r="O136" s="32">
        <v>0.35483870967741926</v>
      </c>
      <c r="P136" s="32">
        <v>0.14418604651162803</v>
      </c>
      <c r="Q136" s="32">
        <v>0.14418604651162803</v>
      </c>
      <c r="R136" s="32">
        <v>0</v>
      </c>
      <c r="S136" s="32">
        <v>0.35431802042934413</v>
      </c>
      <c r="T136" s="32">
        <v>0</v>
      </c>
      <c r="U136" s="32">
        <v>0</v>
      </c>
      <c r="V136" s="32"/>
      <c r="W136" s="32"/>
    </row>
    <row r="137" spans="1:23" x14ac:dyDescent="0.2">
      <c r="A137" s="30">
        <v>128</v>
      </c>
      <c r="B137" s="31">
        <v>0</v>
      </c>
      <c r="C137" s="31">
        <v>4.2300000000000004</v>
      </c>
      <c r="D137" s="31">
        <v>0.31000000000000005</v>
      </c>
      <c r="E137" s="31">
        <v>0.31000000000000005</v>
      </c>
      <c r="F137" s="31">
        <v>0</v>
      </c>
      <c r="G137" s="31">
        <v>126.83999999999997</v>
      </c>
      <c r="H137" s="31">
        <v>0</v>
      </c>
      <c r="I137" s="31">
        <v>0</v>
      </c>
      <c r="J137" s="31"/>
      <c r="K137" s="31"/>
      <c r="M137" s="30">
        <v>128</v>
      </c>
      <c r="N137" s="32">
        <v>0</v>
      </c>
      <c r="O137" s="32">
        <v>0.35456831517183574</v>
      </c>
      <c r="P137" s="32">
        <v>0.13716814159292046</v>
      </c>
      <c r="Q137" s="32">
        <v>0.13716814159292046</v>
      </c>
      <c r="R137" s="32">
        <v>0</v>
      </c>
      <c r="S137" s="32">
        <v>0.35432147047321072</v>
      </c>
      <c r="T137" s="32">
        <v>0</v>
      </c>
      <c r="U137" s="32">
        <v>0</v>
      </c>
      <c r="V137" s="32"/>
      <c r="W137" s="32"/>
    </row>
    <row r="138" spans="1:23" x14ac:dyDescent="0.2">
      <c r="A138" s="30">
        <v>129</v>
      </c>
      <c r="B138" s="31">
        <v>0</v>
      </c>
      <c r="C138" s="31">
        <v>4.6300000000000008</v>
      </c>
      <c r="D138" s="31">
        <v>0.31000000000000005</v>
      </c>
      <c r="E138" s="31">
        <v>0.31000000000000005</v>
      </c>
      <c r="F138" s="31">
        <v>0</v>
      </c>
      <c r="G138" s="31">
        <v>323.87</v>
      </c>
      <c r="H138" s="31">
        <v>0</v>
      </c>
      <c r="I138" s="31">
        <v>0</v>
      </c>
      <c r="J138" s="31"/>
      <c r="K138" s="31"/>
      <c r="M138" s="30">
        <v>129</v>
      </c>
      <c r="N138" s="32">
        <v>0</v>
      </c>
      <c r="O138" s="32">
        <v>0.35451761102603374</v>
      </c>
      <c r="P138" s="32">
        <v>0.13362068965517238</v>
      </c>
      <c r="Q138" s="32">
        <v>0.13362068965517238</v>
      </c>
      <c r="R138" s="32">
        <v>0</v>
      </c>
      <c r="S138" s="32">
        <v>0.3543086566968241</v>
      </c>
      <c r="T138" s="32">
        <v>0</v>
      </c>
      <c r="U138" s="32">
        <v>0</v>
      </c>
      <c r="V138" s="32"/>
      <c r="W138" s="32"/>
    </row>
    <row r="139" spans="1:23" x14ac:dyDescent="0.2">
      <c r="A139" s="30">
        <v>130</v>
      </c>
      <c r="B139" s="31">
        <v>0</v>
      </c>
      <c r="C139" s="31">
        <v>2.2099999999999991</v>
      </c>
      <c r="D139" s="31">
        <v>0.31999999999999984</v>
      </c>
      <c r="E139" s="31">
        <v>0.31999999999999984</v>
      </c>
      <c r="F139" s="31">
        <v>0</v>
      </c>
      <c r="G139" s="31">
        <v>220.81999999999994</v>
      </c>
      <c r="H139" s="31">
        <v>0</v>
      </c>
      <c r="I139" s="31">
        <v>0</v>
      </c>
      <c r="J139" s="31"/>
      <c r="K139" s="31"/>
      <c r="M139" s="30">
        <v>130</v>
      </c>
      <c r="N139" s="32">
        <v>0</v>
      </c>
      <c r="O139" s="32">
        <v>0.35473515248796139</v>
      </c>
      <c r="P139" s="32">
        <v>0.14611872146118721</v>
      </c>
      <c r="Q139" s="32">
        <v>0.14611872146118721</v>
      </c>
      <c r="R139" s="32">
        <v>0</v>
      </c>
      <c r="S139" s="32">
        <v>0.35432679193209338</v>
      </c>
      <c r="T139" s="32">
        <v>0</v>
      </c>
      <c r="U139" s="32">
        <v>0</v>
      </c>
      <c r="V139" s="32"/>
      <c r="W139" s="32"/>
    </row>
    <row r="140" spans="1:23" x14ac:dyDescent="0.2">
      <c r="A140" s="30">
        <v>131</v>
      </c>
      <c r="B140" s="31">
        <v>0</v>
      </c>
      <c r="C140" s="31">
        <v>3.01</v>
      </c>
      <c r="D140" s="31">
        <v>0.32000000000000028</v>
      </c>
      <c r="E140" s="31">
        <v>0.32000000000000028</v>
      </c>
      <c r="F140" s="31">
        <v>0</v>
      </c>
      <c r="G140" s="31">
        <v>250.5200000000001</v>
      </c>
      <c r="H140" s="31">
        <v>0</v>
      </c>
      <c r="I140" s="31">
        <v>0</v>
      </c>
      <c r="J140" s="31"/>
      <c r="K140" s="31"/>
      <c r="M140" s="30">
        <v>131</v>
      </c>
      <c r="N140" s="32">
        <v>0</v>
      </c>
      <c r="O140" s="32">
        <v>0.35495283018867929</v>
      </c>
      <c r="P140" s="32">
        <v>0.15458937198067657</v>
      </c>
      <c r="Q140" s="32">
        <v>0.15458937198067657</v>
      </c>
      <c r="R140" s="32">
        <v>0</v>
      </c>
      <c r="S140" s="32">
        <v>0.35431222244222571</v>
      </c>
      <c r="T140" s="32">
        <v>0</v>
      </c>
      <c r="U140" s="32">
        <v>0</v>
      </c>
      <c r="V140" s="32"/>
      <c r="W140" s="32"/>
    </row>
    <row r="141" spans="1:23" x14ac:dyDescent="0.2">
      <c r="A141" s="30">
        <v>132</v>
      </c>
      <c r="B141" s="31">
        <v>0</v>
      </c>
      <c r="C141" s="31">
        <v>4.9599999999999991</v>
      </c>
      <c r="D141" s="31">
        <v>0.31999999999999984</v>
      </c>
      <c r="E141" s="31">
        <v>0.31999999999999984</v>
      </c>
      <c r="F141" s="31">
        <v>0</v>
      </c>
      <c r="G141" s="31">
        <v>525.47</v>
      </c>
      <c r="H141" s="31">
        <v>0</v>
      </c>
      <c r="I141" s="31">
        <v>0</v>
      </c>
      <c r="J141" s="31"/>
      <c r="K141" s="31"/>
      <c r="M141" s="30">
        <v>132</v>
      </c>
      <c r="N141" s="32">
        <v>0</v>
      </c>
      <c r="O141" s="32">
        <v>0.35453895639742661</v>
      </c>
      <c r="P141" s="32">
        <v>0.14545454545454528</v>
      </c>
      <c r="Q141" s="32">
        <v>0.14545454545454528</v>
      </c>
      <c r="R141" s="32">
        <v>0</v>
      </c>
      <c r="S141" s="32">
        <v>0.35430994956441997</v>
      </c>
      <c r="T141" s="32">
        <v>0</v>
      </c>
      <c r="U141" s="32">
        <v>0</v>
      </c>
      <c r="V141" s="32"/>
      <c r="W141" s="32"/>
    </row>
    <row r="142" spans="1:23" x14ac:dyDescent="0.2">
      <c r="A142" s="30">
        <v>133</v>
      </c>
      <c r="B142" s="31">
        <v>0</v>
      </c>
      <c r="C142" s="31">
        <v>1.1800000000000002</v>
      </c>
      <c r="D142" s="31">
        <v>0.32000000000000028</v>
      </c>
      <c r="E142" s="31">
        <v>0.32000000000000028</v>
      </c>
      <c r="F142" s="31">
        <v>0</v>
      </c>
      <c r="G142" s="31">
        <v>124.48000000000002</v>
      </c>
      <c r="H142" s="31">
        <v>0</v>
      </c>
      <c r="I142" s="31">
        <v>0</v>
      </c>
      <c r="J142" s="31"/>
      <c r="K142" s="31"/>
      <c r="M142" s="30">
        <v>133</v>
      </c>
      <c r="N142" s="32">
        <v>0</v>
      </c>
      <c r="O142" s="32">
        <v>0.35649546827794576</v>
      </c>
      <c r="P142" s="32">
        <v>0.1118881118881121</v>
      </c>
      <c r="Q142" s="32">
        <v>0.1118881118881121</v>
      </c>
      <c r="R142" s="32">
        <v>0</v>
      </c>
      <c r="S142" s="32">
        <v>0.35431076196168854</v>
      </c>
      <c r="T142" s="32">
        <v>0</v>
      </c>
      <c r="U142" s="32">
        <v>0</v>
      </c>
      <c r="V142" s="32"/>
      <c r="W142" s="32"/>
    </row>
    <row r="143" spans="1:23" x14ac:dyDescent="0.2">
      <c r="A143" s="30">
        <v>134</v>
      </c>
      <c r="B143" s="31">
        <v>0</v>
      </c>
      <c r="C143" s="31">
        <v>0.91999999999999993</v>
      </c>
      <c r="D143" s="31">
        <v>0.31000000000000005</v>
      </c>
      <c r="E143" s="31">
        <v>0.31000000000000005</v>
      </c>
      <c r="F143" s="31">
        <v>0</v>
      </c>
      <c r="G143" s="31">
        <v>117.96000000000004</v>
      </c>
      <c r="H143" s="31">
        <v>0</v>
      </c>
      <c r="I143" s="31">
        <v>0</v>
      </c>
      <c r="J143" s="31"/>
      <c r="K143" s="31"/>
      <c r="M143" s="30">
        <v>134</v>
      </c>
      <c r="N143" s="32">
        <v>0</v>
      </c>
      <c r="O143" s="32">
        <v>0.35114503816793885</v>
      </c>
      <c r="P143" s="32">
        <v>0.14761904761904754</v>
      </c>
      <c r="Q143" s="32">
        <v>0.14761904761904754</v>
      </c>
      <c r="R143" s="32">
        <v>0</v>
      </c>
      <c r="S143" s="32">
        <v>0.35428743054512712</v>
      </c>
      <c r="T143" s="32">
        <v>0</v>
      </c>
      <c r="U143" s="32">
        <v>0</v>
      </c>
      <c r="V143" s="32"/>
      <c r="W143" s="32"/>
    </row>
    <row r="144" spans="1:23" x14ac:dyDescent="0.2">
      <c r="A144" s="30">
        <v>135</v>
      </c>
      <c r="B144" s="31">
        <v>0</v>
      </c>
      <c r="C144" s="31">
        <v>1.2400000000000002</v>
      </c>
      <c r="D144" s="31">
        <v>0.32000000000000028</v>
      </c>
      <c r="E144" s="31">
        <v>0.32000000000000028</v>
      </c>
      <c r="F144" s="31">
        <v>0</v>
      </c>
      <c r="G144" s="31">
        <v>131.18</v>
      </c>
      <c r="H144" s="31">
        <v>0</v>
      </c>
      <c r="I144" s="31">
        <v>0</v>
      </c>
      <c r="J144" s="31"/>
      <c r="K144" s="31"/>
      <c r="M144" s="30">
        <v>135</v>
      </c>
      <c r="N144" s="32">
        <v>0</v>
      </c>
      <c r="O144" s="32">
        <v>0.35530085959885382</v>
      </c>
      <c r="P144" s="32">
        <v>0.10289389067524124</v>
      </c>
      <c r="Q144" s="32">
        <v>0.10289389067524124</v>
      </c>
      <c r="R144" s="32">
        <v>0</v>
      </c>
      <c r="S144" s="32">
        <v>0.35431071737251507</v>
      </c>
      <c r="T144" s="32">
        <v>0</v>
      </c>
      <c r="U144" s="32">
        <v>0</v>
      </c>
      <c r="V144" s="32"/>
      <c r="W144" s="32"/>
    </row>
    <row r="145" spans="1:23" x14ac:dyDescent="0.2">
      <c r="A145" s="30">
        <v>136</v>
      </c>
      <c r="B145" s="31">
        <v>0</v>
      </c>
      <c r="C145" s="31">
        <v>0.64999999999999991</v>
      </c>
      <c r="D145" s="31">
        <v>0.31000000000000005</v>
      </c>
      <c r="E145" s="31">
        <v>0.31000000000000005</v>
      </c>
      <c r="F145" s="31">
        <v>0</v>
      </c>
      <c r="G145" s="31">
        <v>118.25</v>
      </c>
      <c r="H145" s="31">
        <v>0</v>
      </c>
      <c r="I145" s="31">
        <v>0</v>
      </c>
      <c r="J145" s="31"/>
      <c r="K145" s="31"/>
      <c r="M145" s="30">
        <v>136</v>
      </c>
      <c r="N145" s="32">
        <v>0</v>
      </c>
      <c r="O145" s="32">
        <v>0.35911602209944737</v>
      </c>
      <c r="P145" s="32">
        <v>0.14285714285714279</v>
      </c>
      <c r="Q145" s="32">
        <v>0.14285714285714279</v>
      </c>
      <c r="R145" s="32">
        <v>0</v>
      </c>
      <c r="S145" s="32">
        <v>0.35430711610486898</v>
      </c>
      <c r="T145" s="32">
        <v>0</v>
      </c>
      <c r="U145" s="32">
        <v>0</v>
      </c>
      <c r="V145" s="32"/>
      <c r="W145" s="32"/>
    </row>
    <row r="146" spans="1:23" x14ac:dyDescent="0.2">
      <c r="A146" s="30">
        <v>137</v>
      </c>
      <c r="B146" s="31">
        <v>0</v>
      </c>
      <c r="C146" s="31">
        <v>1.0899999999999999</v>
      </c>
      <c r="D146" s="31">
        <v>0.32000000000000028</v>
      </c>
      <c r="E146" s="31">
        <v>0.32000000000000028</v>
      </c>
      <c r="F146" s="31">
        <v>0</v>
      </c>
      <c r="G146" s="31">
        <v>273.32000000000005</v>
      </c>
      <c r="H146" s="31">
        <v>0</v>
      </c>
      <c r="I146" s="31">
        <v>0</v>
      </c>
      <c r="J146" s="31"/>
      <c r="K146" s="31"/>
      <c r="M146" s="30">
        <v>137</v>
      </c>
      <c r="N146" s="32">
        <v>0</v>
      </c>
      <c r="O146" s="32">
        <v>0.35275080906148859</v>
      </c>
      <c r="P146" s="32">
        <v>0.14035087719298267</v>
      </c>
      <c r="Q146" s="32">
        <v>0.14035087719298267</v>
      </c>
      <c r="R146" s="32">
        <v>0</v>
      </c>
      <c r="S146" s="32">
        <v>0.35432141977469245</v>
      </c>
      <c r="T146" s="32">
        <v>0</v>
      </c>
      <c r="U146" s="32">
        <v>0</v>
      </c>
      <c r="V146" s="32"/>
      <c r="W146" s="32"/>
    </row>
    <row r="147" spans="1:23" x14ac:dyDescent="0.2">
      <c r="A147" s="30">
        <v>138</v>
      </c>
      <c r="B147" s="31">
        <v>0</v>
      </c>
      <c r="C147" s="31">
        <v>2.33</v>
      </c>
      <c r="D147" s="31">
        <v>0.31000000000000005</v>
      </c>
      <c r="E147" s="31">
        <v>0.31000000000000005</v>
      </c>
      <c r="F147" s="31">
        <v>0</v>
      </c>
      <c r="G147" s="31">
        <v>698.48999999999978</v>
      </c>
      <c r="H147" s="31">
        <v>0</v>
      </c>
      <c r="I147" s="31">
        <v>0</v>
      </c>
      <c r="J147" s="31"/>
      <c r="K147" s="31"/>
      <c r="M147" s="30">
        <v>138</v>
      </c>
      <c r="N147" s="32">
        <v>0</v>
      </c>
      <c r="O147" s="32">
        <v>0.35464231354642317</v>
      </c>
      <c r="P147" s="32">
        <v>0.14975845410628019</v>
      </c>
      <c r="Q147" s="32">
        <v>0.14975845410628019</v>
      </c>
      <c r="R147" s="32">
        <v>0</v>
      </c>
      <c r="S147" s="32">
        <v>0.35431165669067655</v>
      </c>
      <c r="T147" s="32">
        <v>0</v>
      </c>
      <c r="U147" s="32">
        <v>0</v>
      </c>
      <c r="V147" s="32"/>
      <c r="W147" s="32"/>
    </row>
    <row r="148" spans="1:23" x14ac:dyDescent="0.2">
      <c r="A148" s="30">
        <v>139</v>
      </c>
      <c r="B148" s="31">
        <v>0</v>
      </c>
      <c r="C148" s="31">
        <v>0.63000000000000012</v>
      </c>
      <c r="D148" s="31">
        <v>0.31999999999999984</v>
      </c>
      <c r="E148" s="31">
        <v>0.31999999999999984</v>
      </c>
      <c r="F148" s="31">
        <v>0</v>
      </c>
      <c r="G148" s="31">
        <v>125.03000000000003</v>
      </c>
      <c r="H148" s="31">
        <v>0</v>
      </c>
      <c r="I148" s="31">
        <v>0</v>
      </c>
      <c r="J148" s="31"/>
      <c r="K148" s="31"/>
      <c r="M148" s="30">
        <v>139</v>
      </c>
      <c r="N148" s="32">
        <v>0</v>
      </c>
      <c r="O148" s="32">
        <v>0.35795454545454541</v>
      </c>
      <c r="P148" s="32">
        <v>0.14285714285714279</v>
      </c>
      <c r="Q148" s="32">
        <v>0.14285714285714279</v>
      </c>
      <c r="R148" s="32">
        <v>0</v>
      </c>
      <c r="S148" s="32">
        <v>0.35431308093402869</v>
      </c>
      <c r="T148" s="32">
        <v>0</v>
      </c>
      <c r="U148" s="32">
        <v>0</v>
      </c>
      <c r="V148" s="32"/>
      <c r="W148" s="32"/>
    </row>
    <row r="149" spans="1:23" x14ac:dyDescent="0.2">
      <c r="A149" s="30">
        <v>140</v>
      </c>
      <c r="B149" s="31">
        <v>0</v>
      </c>
      <c r="C149" s="31">
        <v>0.82000000000000028</v>
      </c>
      <c r="D149" s="31">
        <v>0.30999999999999961</v>
      </c>
      <c r="E149" s="31">
        <v>0.30999999999999961</v>
      </c>
      <c r="F149" s="31">
        <v>0</v>
      </c>
      <c r="G149" s="31">
        <v>115.83999999999997</v>
      </c>
      <c r="H149" s="31">
        <v>0</v>
      </c>
      <c r="I149" s="31">
        <v>0</v>
      </c>
      <c r="J149" s="31"/>
      <c r="K149" s="31"/>
      <c r="M149" s="30">
        <v>140</v>
      </c>
      <c r="N149" s="32">
        <v>0</v>
      </c>
      <c r="O149" s="32">
        <v>0.35042735042735051</v>
      </c>
      <c r="P149" s="32">
        <v>0.13963963963963955</v>
      </c>
      <c r="Q149" s="32">
        <v>0.13963963963963955</v>
      </c>
      <c r="R149" s="32">
        <v>0</v>
      </c>
      <c r="S149" s="32">
        <v>0.35431577659509372</v>
      </c>
      <c r="T149" s="32">
        <v>0</v>
      </c>
      <c r="U149" s="32">
        <v>0</v>
      </c>
      <c r="V149" s="32"/>
      <c r="W149" s="32"/>
    </row>
    <row r="150" spans="1:23" x14ac:dyDescent="0.2">
      <c r="A150" s="30">
        <v>141</v>
      </c>
      <c r="B150" s="31">
        <v>0</v>
      </c>
      <c r="C150" s="31">
        <v>0.74000000000000021</v>
      </c>
      <c r="D150" s="31">
        <v>0.31000000000000005</v>
      </c>
      <c r="E150" s="31">
        <v>0.31000000000000005</v>
      </c>
      <c r="F150" s="31">
        <v>0</v>
      </c>
      <c r="G150" s="31">
        <v>146.55999999999995</v>
      </c>
      <c r="H150" s="31">
        <v>0</v>
      </c>
      <c r="I150" s="31">
        <v>0</v>
      </c>
      <c r="J150" s="31"/>
      <c r="K150" s="31"/>
      <c r="M150" s="30">
        <v>141</v>
      </c>
      <c r="N150" s="32">
        <v>0</v>
      </c>
      <c r="O150" s="32">
        <v>0.35406698564593309</v>
      </c>
      <c r="P150" s="32">
        <v>0.10992907801418439</v>
      </c>
      <c r="Q150" s="32">
        <v>0.10992907801418439</v>
      </c>
      <c r="R150" s="32">
        <v>0</v>
      </c>
      <c r="S150" s="32">
        <v>0.35433489676514651</v>
      </c>
      <c r="T150" s="32">
        <v>0</v>
      </c>
      <c r="U150" s="32">
        <v>0</v>
      </c>
      <c r="V150" s="32"/>
      <c r="W150" s="32"/>
    </row>
    <row r="151" spans="1:23" x14ac:dyDescent="0.2">
      <c r="A151" s="30">
        <v>142</v>
      </c>
      <c r="B151" s="31">
        <v>0</v>
      </c>
      <c r="C151" s="31">
        <v>0.54999999999999982</v>
      </c>
      <c r="D151" s="31">
        <v>0.32000000000000028</v>
      </c>
      <c r="E151" s="31">
        <v>0.32000000000000028</v>
      </c>
      <c r="F151" s="31">
        <v>0</v>
      </c>
      <c r="G151" s="31">
        <v>118.35000000000002</v>
      </c>
      <c r="H151" s="31">
        <v>0</v>
      </c>
      <c r="I151" s="31">
        <v>0</v>
      </c>
      <c r="J151" s="31"/>
      <c r="K151" s="31"/>
      <c r="M151" s="30">
        <v>142</v>
      </c>
      <c r="N151" s="32">
        <v>0</v>
      </c>
      <c r="O151" s="32">
        <v>0.35714285714285698</v>
      </c>
      <c r="P151" s="32">
        <v>6.3241106719367668E-2</v>
      </c>
      <c r="Q151" s="32">
        <v>6.3241106719367668E-2</v>
      </c>
      <c r="R151" s="32">
        <v>0</v>
      </c>
      <c r="S151" s="32">
        <v>0.35432010059277896</v>
      </c>
      <c r="T151" s="32">
        <v>0</v>
      </c>
      <c r="U151" s="32">
        <v>0</v>
      </c>
      <c r="V151" s="32"/>
      <c r="W151" s="32"/>
    </row>
    <row r="152" spans="1:23" x14ac:dyDescent="0.2">
      <c r="A152" s="30">
        <v>143</v>
      </c>
      <c r="B152" s="31">
        <v>0</v>
      </c>
      <c r="C152" s="31">
        <v>2.3599999999999994</v>
      </c>
      <c r="D152" s="31">
        <v>0.31999999999999984</v>
      </c>
      <c r="E152" s="31">
        <v>0.31999999999999984</v>
      </c>
      <c r="F152" s="31">
        <v>0</v>
      </c>
      <c r="G152" s="31">
        <v>236.26</v>
      </c>
      <c r="H152" s="31">
        <v>0</v>
      </c>
      <c r="I152" s="31">
        <v>0</v>
      </c>
      <c r="J152" s="31"/>
      <c r="K152" s="31"/>
      <c r="M152" s="30">
        <v>143</v>
      </c>
      <c r="N152" s="32">
        <v>0</v>
      </c>
      <c r="O152" s="32">
        <v>0.35382308845577204</v>
      </c>
      <c r="P152" s="32">
        <v>0.14611872146118721</v>
      </c>
      <c r="Q152" s="32">
        <v>0.14611872146118721</v>
      </c>
      <c r="R152" s="32">
        <v>0</v>
      </c>
      <c r="S152" s="32">
        <v>0.35430319571704927</v>
      </c>
      <c r="T152" s="32">
        <v>0</v>
      </c>
      <c r="U152" s="32">
        <v>0</v>
      </c>
      <c r="V152" s="32"/>
      <c r="W152" s="32"/>
    </row>
    <row r="153" spans="1:23" x14ac:dyDescent="0.2">
      <c r="A153" s="30">
        <v>144</v>
      </c>
      <c r="B153" s="31">
        <v>0</v>
      </c>
      <c r="C153" s="31">
        <v>4.120000000000001</v>
      </c>
      <c r="D153" s="31">
        <v>0.31000000000000005</v>
      </c>
      <c r="E153" s="31">
        <v>0.31000000000000005</v>
      </c>
      <c r="F153" s="31">
        <v>0</v>
      </c>
      <c r="G153" s="31">
        <v>685.87999999999988</v>
      </c>
      <c r="H153" s="31">
        <v>0</v>
      </c>
      <c r="I153" s="31">
        <v>0</v>
      </c>
      <c r="J153" s="31"/>
      <c r="K153" s="31"/>
      <c r="M153" s="30">
        <v>144</v>
      </c>
      <c r="N153" s="32">
        <v>0</v>
      </c>
      <c r="O153" s="32">
        <v>0.35486649440137819</v>
      </c>
      <c r="P153" s="32">
        <v>0.14975845410628019</v>
      </c>
      <c r="Q153" s="32">
        <v>0.14975845410628019</v>
      </c>
      <c r="R153" s="32">
        <v>0</v>
      </c>
      <c r="S153" s="32">
        <v>0.35430980153113412</v>
      </c>
      <c r="T153" s="32">
        <v>0</v>
      </c>
      <c r="U153" s="32">
        <v>0</v>
      </c>
      <c r="V153" s="32"/>
      <c r="W153" s="32"/>
    </row>
    <row r="154" spans="1:23" x14ac:dyDescent="0.2">
      <c r="A154" s="30">
        <v>145</v>
      </c>
      <c r="B154" s="31">
        <v>0</v>
      </c>
      <c r="C154" s="31">
        <v>3.7900000000000009</v>
      </c>
      <c r="D154" s="31">
        <v>0.30999999999999961</v>
      </c>
      <c r="E154" s="31">
        <v>0.30999999999999961</v>
      </c>
      <c r="F154" s="31">
        <v>0</v>
      </c>
      <c r="G154" s="31">
        <v>378.80000000000018</v>
      </c>
      <c r="H154" s="31">
        <v>0</v>
      </c>
      <c r="I154" s="31">
        <v>0</v>
      </c>
      <c r="J154" s="31"/>
      <c r="K154" s="31"/>
      <c r="M154" s="30">
        <v>145</v>
      </c>
      <c r="N154" s="32">
        <v>0</v>
      </c>
      <c r="O154" s="32">
        <v>0.35453695042095434</v>
      </c>
      <c r="P154" s="32">
        <v>8.1794195250659563E-2</v>
      </c>
      <c r="Q154" s="32">
        <v>8.1794195250659563E-2</v>
      </c>
      <c r="R154" s="32">
        <v>0</v>
      </c>
      <c r="S154" s="32">
        <v>0.35431008680035947</v>
      </c>
      <c r="T154" s="32">
        <v>0</v>
      </c>
      <c r="U154" s="32">
        <v>0</v>
      </c>
      <c r="V154" s="32"/>
      <c r="W154" s="32"/>
    </row>
    <row r="155" spans="1:23" x14ac:dyDescent="0.2">
      <c r="A155" s="30">
        <v>146</v>
      </c>
      <c r="B155" s="31">
        <v>0</v>
      </c>
      <c r="C155" s="31">
        <v>0.74000000000000021</v>
      </c>
      <c r="D155" s="31">
        <v>0.31999999999999984</v>
      </c>
      <c r="E155" s="31">
        <v>0.31999999999999984</v>
      </c>
      <c r="F155" s="31">
        <v>0</v>
      </c>
      <c r="G155" s="31">
        <v>207.32000000000005</v>
      </c>
      <c r="H155" s="31">
        <v>0</v>
      </c>
      <c r="I155" s="31">
        <v>0</v>
      </c>
      <c r="J155" s="31"/>
      <c r="K155" s="31"/>
      <c r="M155" s="30">
        <v>146</v>
      </c>
      <c r="N155" s="32">
        <v>0</v>
      </c>
      <c r="O155" s="32">
        <v>0.35406698564593309</v>
      </c>
      <c r="P155" s="32">
        <v>0.14611872146118721</v>
      </c>
      <c r="Q155" s="32">
        <v>0.14611872146118721</v>
      </c>
      <c r="R155" s="32">
        <v>0</v>
      </c>
      <c r="S155" s="32">
        <v>0.35430231564556114</v>
      </c>
      <c r="T155" s="32">
        <v>0</v>
      </c>
      <c r="U155" s="32">
        <v>0</v>
      </c>
      <c r="V155" s="32"/>
      <c r="W155" s="32"/>
    </row>
    <row r="156" spans="1:23" x14ac:dyDescent="0.2">
      <c r="A156" s="30">
        <v>147</v>
      </c>
      <c r="B156" s="31">
        <v>0</v>
      </c>
      <c r="C156" s="31">
        <v>4.67</v>
      </c>
      <c r="D156" s="31">
        <v>0.31000000000000005</v>
      </c>
      <c r="E156" s="31">
        <v>0.31000000000000005</v>
      </c>
      <c r="F156" s="31">
        <v>0</v>
      </c>
      <c r="G156" s="31">
        <v>490.58999999999992</v>
      </c>
      <c r="H156" s="31">
        <v>0</v>
      </c>
      <c r="I156" s="31">
        <v>0</v>
      </c>
      <c r="J156" s="31"/>
      <c r="K156" s="31"/>
      <c r="M156" s="30">
        <v>147</v>
      </c>
      <c r="N156" s="32">
        <v>0</v>
      </c>
      <c r="O156" s="32">
        <v>0.35405610310841551</v>
      </c>
      <c r="P156" s="32">
        <v>0.14832535885167464</v>
      </c>
      <c r="Q156" s="32">
        <v>0.14832535885167464</v>
      </c>
      <c r="R156" s="32">
        <v>0</v>
      </c>
      <c r="S156" s="32">
        <v>0.35430614234644131</v>
      </c>
      <c r="T156" s="32">
        <v>0</v>
      </c>
      <c r="U156" s="32">
        <v>0</v>
      </c>
      <c r="V156" s="32"/>
      <c r="W156" s="32"/>
    </row>
    <row r="157" spans="1:23" x14ac:dyDescent="0.2">
      <c r="A157" s="30">
        <v>148</v>
      </c>
      <c r="B157" s="31">
        <v>0</v>
      </c>
      <c r="C157" s="31">
        <v>52.079999999999984</v>
      </c>
      <c r="D157" s="31">
        <v>0.19999999999999996</v>
      </c>
      <c r="E157" s="31">
        <v>0.19999999999999996</v>
      </c>
      <c r="F157" s="31">
        <v>0</v>
      </c>
      <c r="G157" s="31">
        <v>162.75000000000006</v>
      </c>
      <c r="H157" s="31">
        <v>0</v>
      </c>
      <c r="I157" s="31">
        <v>0</v>
      </c>
      <c r="J157" s="31"/>
      <c r="K157" s="31"/>
      <c r="M157" s="30">
        <v>148</v>
      </c>
      <c r="N157" s="32">
        <v>0</v>
      </c>
      <c r="O157" s="32">
        <v>0.35430981699435327</v>
      </c>
      <c r="P157" s="32">
        <v>0.12345679012345667</v>
      </c>
      <c r="Q157" s="32">
        <v>0.12345679012345667</v>
      </c>
      <c r="R157" s="32">
        <v>0</v>
      </c>
      <c r="S157" s="32">
        <v>0.35432042322513246</v>
      </c>
      <c r="T157" s="32">
        <v>0</v>
      </c>
      <c r="U157" s="32">
        <v>0</v>
      </c>
      <c r="V157" s="32"/>
      <c r="W157" s="32"/>
    </row>
    <row r="158" spans="1:23" x14ac:dyDescent="0.2">
      <c r="A158" s="30">
        <v>149</v>
      </c>
      <c r="B158" s="31">
        <v>0</v>
      </c>
      <c r="C158" s="31">
        <v>1.3600000000000003</v>
      </c>
      <c r="D158" s="31">
        <v>0.49000000000000021</v>
      </c>
      <c r="E158" s="31">
        <v>0.49000000000000021</v>
      </c>
      <c r="F158" s="31">
        <v>0</v>
      </c>
      <c r="G158" s="31">
        <v>135.71000000000004</v>
      </c>
      <c r="H158" s="31">
        <v>0</v>
      </c>
      <c r="I158" s="31">
        <v>0</v>
      </c>
      <c r="J158" s="31"/>
      <c r="K158" s="31"/>
      <c r="M158" s="30">
        <v>149</v>
      </c>
      <c r="N158" s="32">
        <v>0</v>
      </c>
      <c r="O158" s="32">
        <v>0.35509138381201044</v>
      </c>
      <c r="P158" s="32">
        <v>0.15555555555555567</v>
      </c>
      <c r="Q158" s="32">
        <v>0.15555555555555567</v>
      </c>
      <c r="R158" s="32">
        <v>0</v>
      </c>
      <c r="S158" s="32">
        <v>0.35430645119181281</v>
      </c>
      <c r="T158" s="32">
        <v>0</v>
      </c>
      <c r="U158" s="32">
        <v>0</v>
      </c>
      <c r="V158" s="32"/>
      <c r="W158" s="32"/>
    </row>
    <row r="159" spans="1:23" x14ac:dyDescent="0.2">
      <c r="A159" s="30">
        <v>150</v>
      </c>
      <c r="B159" s="31">
        <v>0</v>
      </c>
      <c r="C159" s="31">
        <v>1.7299999999999995</v>
      </c>
      <c r="D159" s="31">
        <v>0.31999999999999984</v>
      </c>
      <c r="E159" s="31">
        <v>0.31999999999999984</v>
      </c>
      <c r="F159" s="31">
        <v>0</v>
      </c>
      <c r="G159" s="31">
        <v>347.04999999999995</v>
      </c>
      <c r="H159" s="31">
        <v>0</v>
      </c>
      <c r="I159" s="31">
        <v>0</v>
      </c>
      <c r="J159" s="31"/>
      <c r="K159" s="31"/>
      <c r="M159" s="30">
        <v>150</v>
      </c>
      <c r="N159" s="32">
        <v>0</v>
      </c>
      <c r="O159" s="32">
        <v>0.35306122448979571</v>
      </c>
      <c r="P159" s="32">
        <v>0.11764705882352944</v>
      </c>
      <c r="Q159" s="32">
        <v>0.11764705882352944</v>
      </c>
      <c r="R159" s="32">
        <v>0</v>
      </c>
      <c r="S159" s="32">
        <v>0.35431342521694731</v>
      </c>
      <c r="T159" s="32">
        <v>0</v>
      </c>
      <c r="U159" s="32">
        <v>0</v>
      </c>
      <c r="V159" s="32"/>
      <c r="W159" s="32"/>
    </row>
    <row r="160" spans="1:23" x14ac:dyDescent="0.2">
      <c r="A160" s="30">
        <v>151</v>
      </c>
      <c r="B160" s="31">
        <v>0</v>
      </c>
      <c r="C160" s="31">
        <v>1.9399999999999995</v>
      </c>
      <c r="D160" s="31">
        <v>0.31999999999999984</v>
      </c>
      <c r="E160" s="31">
        <v>0.31999999999999984</v>
      </c>
      <c r="F160" s="31">
        <v>0</v>
      </c>
      <c r="G160" s="31">
        <v>194.09000000000003</v>
      </c>
      <c r="H160" s="31">
        <v>0</v>
      </c>
      <c r="I160" s="31">
        <v>0</v>
      </c>
      <c r="J160" s="31"/>
      <c r="K160" s="31"/>
      <c r="M160" s="30">
        <v>151</v>
      </c>
      <c r="N160" s="32">
        <v>0</v>
      </c>
      <c r="O160" s="32">
        <v>0.35401459854014594</v>
      </c>
      <c r="P160" s="32">
        <v>0.12851405622489942</v>
      </c>
      <c r="Q160" s="32">
        <v>0.12851405622489942</v>
      </c>
      <c r="R160" s="32">
        <v>0</v>
      </c>
      <c r="S160" s="32">
        <v>0.35431460961317307</v>
      </c>
      <c r="T160" s="32">
        <v>0</v>
      </c>
      <c r="U160" s="32">
        <v>0</v>
      </c>
      <c r="V160" s="32"/>
      <c r="W160" s="32"/>
    </row>
    <row r="161" spans="1:23" x14ac:dyDescent="0.2">
      <c r="A161" s="30">
        <v>152</v>
      </c>
      <c r="B161" s="31">
        <v>0</v>
      </c>
      <c r="C161" s="31">
        <v>2.2800000000000011</v>
      </c>
      <c r="D161" s="31">
        <v>0.2699999999999998</v>
      </c>
      <c r="E161" s="31">
        <v>0.2699999999999998</v>
      </c>
      <c r="F161" s="31">
        <v>0</v>
      </c>
      <c r="G161" s="31">
        <v>0</v>
      </c>
      <c r="H161" s="31">
        <v>0</v>
      </c>
      <c r="I161" s="31">
        <v>0</v>
      </c>
      <c r="J161" s="31"/>
      <c r="K161" s="31"/>
      <c r="M161" s="30">
        <v>152</v>
      </c>
      <c r="N161" s="32">
        <v>0</v>
      </c>
      <c r="O161" s="32">
        <v>0.35458786936236408</v>
      </c>
      <c r="P161" s="32">
        <v>0.14835164835164827</v>
      </c>
      <c r="Q161" s="32">
        <v>0.14835164835164827</v>
      </c>
      <c r="R161" s="32">
        <v>0</v>
      </c>
      <c r="S161" s="32">
        <v>0</v>
      </c>
      <c r="T161" s="32">
        <v>0</v>
      </c>
      <c r="U161" s="32">
        <v>0</v>
      </c>
      <c r="V161" s="32"/>
      <c r="W161" s="32"/>
    </row>
    <row r="162" spans="1:23" x14ac:dyDescent="0.2">
      <c r="A162" s="30">
        <v>153</v>
      </c>
      <c r="B162" s="31">
        <v>0</v>
      </c>
      <c r="C162" s="31">
        <v>0</v>
      </c>
      <c r="D162" s="31">
        <v>0.75000000000000044</v>
      </c>
      <c r="E162" s="31">
        <v>0.75000000000000044</v>
      </c>
      <c r="F162" s="31">
        <v>0</v>
      </c>
      <c r="G162" s="31">
        <v>0</v>
      </c>
      <c r="H162" s="31">
        <v>0</v>
      </c>
      <c r="I162" s="31">
        <v>0</v>
      </c>
      <c r="J162" s="31"/>
      <c r="K162" s="31"/>
      <c r="M162" s="30">
        <v>153</v>
      </c>
      <c r="N162" s="32">
        <v>0</v>
      </c>
      <c r="O162" s="32">
        <v>0</v>
      </c>
      <c r="P162" s="32">
        <v>0.21246458923512757</v>
      </c>
      <c r="Q162" s="32">
        <v>0.21246458923512757</v>
      </c>
      <c r="R162" s="32">
        <v>0</v>
      </c>
      <c r="S162" s="32">
        <v>0</v>
      </c>
      <c r="T162" s="32">
        <v>0</v>
      </c>
      <c r="U162" s="32">
        <v>0</v>
      </c>
      <c r="V162" s="32"/>
      <c r="W162" s="32"/>
    </row>
    <row r="163" spans="1:23" x14ac:dyDescent="0.2">
      <c r="A163" s="30">
        <v>154</v>
      </c>
      <c r="B163" s="31">
        <v>0</v>
      </c>
      <c r="C163" s="31">
        <v>0.96</v>
      </c>
      <c r="D163" s="31">
        <v>0.31000000000000005</v>
      </c>
      <c r="E163" s="31">
        <v>0.31000000000000005</v>
      </c>
      <c r="F163" s="31">
        <v>0</v>
      </c>
      <c r="G163" s="31">
        <v>327.54000000000008</v>
      </c>
      <c r="H163" s="31">
        <v>0</v>
      </c>
      <c r="I163" s="31">
        <v>0</v>
      </c>
      <c r="J163" s="31"/>
      <c r="K163" s="31"/>
      <c r="M163" s="30">
        <v>154</v>
      </c>
      <c r="N163" s="32">
        <v>0</v>
      </c>
      <c r="O163" s="32">
        <v>0.35424354243542444</v>
      </c>
      <c r="P163" s="32">
        <v>0.14155251141552516</v>
      </c>
      <c r="Q163" s="32">
        <v>0.14155251141552516</v>
      </c>
      <c r="R163" s="32">
        <v>0</v>
      </c>
      <c r="S163" s="32">
        <v>0.35431563233560159</v>
      </c>
      <c r="T163" s="32">
        <v>0</v>
      </c>
      <c r="U163" s="32">
        <v>0</v>
      </c>
      <c r="V163" s="32"/>
      <c r="W163" s="32"/>
    </row>
    <row r="164" spans="1:23" x14ac:dyDescent="0.2">
      <c r="A164" s="30">
        <v>155</v>
      </c>
      <c r="B164" s="31">
        <v>0</v>
      </c>
      <c r="C164" s="31">
        <v>12.36</v>
      </c>
      <c r="D164" s="31">
        <v>0.40000000000000036</v>
      </c>
      <c r="E164" s="31">
        <v>0.40000000000000036</v>
      </c>
      <c r="F164" s="31">
        <v>0</v>
      </c>
      <c r="G164" s="31">
        <v>667.73</v>
      </c>
      <c r="H164" s="31">
        <v>0</v>
      </c>
      <c r="I164" s="31">
        <v>0</v>
      </c>
      <c r="J164" s="31"/>
      <c r="K164" s="31"/>
      <c r="M164" s="30">
        <v>155</v>
      </c>
      <c r="N164" s="32">
        <v>0</v>
      </c>
      <c r="O164" s="32">
        <v>0.35415472779369628</v>
      </c>
      <c r="P164" s="32">
        <v>0.10416666666666674</v>
      </c>
      <c r="Q164" s="32">
        <v>0.10416666666666674</v>
      </c>
      <c r="R164" s="32">
        <v>0</v>
      </c>
      <c r="S164" s="32">
        <v>0.35431236668117028</v>
      </c>
      <c r="T164" s="32">
        <v>0</v>
      </c>
      <c r="U164" s="32">
        <v>0</v>
      </c>
      <c r="V164" s="32"/>
      <c r="W164" s="32"/>
    </row>
    <row r="165" spans="1:23" x14ac:dyDescent="0.2">
      <c r="A165" s="30">
        <v>156</v>
      </c>
      <c r="B165" s="31">
        <v>0</v>
      </c>
      <c r="C165" s="31">
        <v>1.1800000000000002</v>
      </c>
      <c r="D165" s="31">
        <v>0.33999999999999986</v>
      </c>
      <c r="E165" s="31">
        <v>0.33999999999999986</v>
      </c>
      <c r="F165" s="31">
        <v>0</v>
      </c>
      <c r="G165" s="31">
        <v>125.74000000000001</v>
      </c>
      <c r="H165" s="31">
        <v>0</v>
      </c>
      <c r="I165" s="31">
        <v>0</v>
      </c>
      <c r="J165" s="31"/>
      <c r="K165" s="31"/>
      <c r="M165" s="30">
        <v>156</v>
      </c>
      <c r="N165" s="32">
        <v>0</v>
      </c>
      <c r="O165" s="32">
        <v>0.35223880597014934</v>
      </c>
      <c r="P165" s="32">
        <v>0.11371237458193972</v>
      </c>
      <c r="Q165" s="32">
        <v>0.11371237458193972</v>
      </c>
      <c r="R165" s="32">
        <v>0</v>
      </c>
      <c r="S165" s="32">
        <v>0.35430696835639219</v>
      </c>
      <c r="T165" s="32">
        <v>0</v>
      </c>
      <c r="U165" s="32">
        <v>0</v>
      </c>
      <c r="V165" s="32"/>
      <c r="W165" s="32"/>
    </row>
    <row r="166" spans="1:23" x14ac:dyDescent="0.2">
      <c r="A166" s="30">
        <v>157</v>
      </c>
      <c r="B166" s="31">
        <v>0</v>
      </c>
      <c r="C166" s="31">
        <v>1.1099999999999999</v>
      </c>
      <c r="D166" s="31">
        <v>0.44000000000000039</v>
      </c>
      <c r="E166" s="31">
        <v>0.44000000000000039</v>
      </c>
      <c r="F166" s="31">
        <v>0</v>
      </c>
      <c r="G166" s="31">
        <v>111.02000000000004</v>
      </c>
      <c r="H166" s="31">
        <v>0</v>
      </c>
      <c r="I166" s="31">
        <v>0</v>
      </c>
      <c r="J166" s="31"/>
      <c r="K166" s="31"/>
      <c r="M166" s="30">
        <v>157</v>
      </c>
      <c r="N166" s="32">
        <v>0</v>
      </c>
      <c r="O166" s="32">
        <v>0.35238095238095246</v>
      </c>
      <c r="P166" s="32">
        <v>0.106280193236715</v>
      </c>
      <c r="Q166" s="32">
        <v>0.106280193236715</v>
      </c>
      <c r="R166" s="32">
        <v>0</v>
      </c>
      <c r="S166" s="32">
        <v>0.35432291832891849</v>
      </c>
      <c r="T166" s="32">
        <v>0</v>
      </c>
      <c r="U166" s="32">
        <v>0</v>
      </c>
      <c r="V166" s="32"/>
      <c r="W166" s="32"/>
    </row>
    <row r="167" spans="1:23" x14ac:dyDescent="0.2">
      <c r="A167" s="30">
        <v>158</v>
      </c>
      <c r="B167" s="31">
        <v>0</v>
      </c>
      <c r="C167" s="31">
        <v>0.63000000000000012</v>
      </c>
      <c r="D167" s="31">
        <v>0.31000000000000005</v>
      </c>
      <c r="E167" s="31">
        <v>0.31000000000000005</v>
      </c>
      <c r="F167" s="31">
        <v>0</v>
      </c>
      <c r="G167" s="31">
        <v>125.03000000000003</v>
      </c>
      <c r="H167" s="31">
        <v>0</v>
      </c>
      <c r="I167" s="31">
        <v>0</v>
      </c>
      <c r="J167" s="31"/>
      <c r="K167" s="31"/>
      <c r="M167" s="30">
        <v>158</v>
      </c>
      <c r="N167" s="32">
        <v>0</v>
      </c>
      <c r="O167" s="32">
        <v>0.35795454545454541</v>
      </c>
      <c r="P167" s="32">
        <v>0.11191335740072206</v>
      </c>
      <c r="Q167" s="32">
        <v>0.11191335740072206</v>
      </c>
      <c r="R167" s="32">
        <v>0</v>
      </c>
      <c r="S167" s="32">
        <v>0.35431308093402869</v>
      </c>
      <c r="T167" s="32">
        <v>0</v>
      </c>
      <c r="U167" s="32">
        <v>0</v>
      </c>
      <c r="V167" s="32"/>
      <c r="W167" s="32"/>
    </row>
    <row r="168" spans="1:23" x14ac:dyDescent="0.2">
      <c r="A168" s="30">
        <v>159</v>
      </c>
      <c r="B168" s="31">
        <v>0</v>
      </c>
      <c r="C168" s="31">
        <v>1.02</v>
      </c>
      <c r="D168" s="31">
        <v>0.33000000000000007</v>
      </c>
      <c r="E168" s="31">
        <v>0.33000000000000007</v>
      </c>
      <c r="F168" s="31">
        <v>0</v>
      </c>
      <c r="G168" s="31">
        <v>202.98000000000002</v>
      </c>
      <c r="H168" s="31">
        <v>0</v>
      </c>
      <c r="I168" s="31">
        <v>0</v>
      </c>
      <c r="J168" s="31"/>
      <c r="K168" s="31"/>
      <c r="M168" s="30">
        <v>159</v>
      </c>
      <c r="N168" s="32">
        <v>0</v>
      </c>
      <c r="O168" s="32">
        <v>0.35664335664335667</v>
      </c>
      <c r="P168" s="32">
        <v>0.15068493150684925</v>
      </c>
      <c r="Q168" s="32">
        <v>0.15068493150684925</v>
      </c>
      <c r="R168" s="32">
        <v>0</v>
      </c>
      <c r="S168" s="32">
        <v>0.35429648635911404</v>
      </c>
      <c r="T168" s="32">
        <v>0</v>
      </c>
      <c r="U168" s="32">
        <v>0</v>
      </c>
      <c r="V168" s="32"/>
      <c r="W168" s="32"/>
    </row>
    <row r="169" spans="1:23" x14ac:dyDescent="0.2">
      <c r="A169" s="30">
        <v>160</v>
      </c>
      <c r="B169" s="31">
        <v>0</v>
      </c>
      <c r="C169" s="31">
        <v>4.2000000000000011</v>
      </c>
      <c r="D169" s="31">
        <v>0.32000000000000028</v>
      </c>
      <c r="E169" s="31">
        <v>0.32000000000000028</v>
      </c>
      <c r="F169" s="31">
        <v>0</v>
      </c>
      <c r="G169" s="31">
        <v>230.90999999999997</v>
      </c>
      <c r="H169" s="31">
        <v>0</v>
      </c>
      <c r="I169" s="31">
        <v>0</v>
      </c>
      <c r="J169" s="31"/>
      <c r="K169" s="31"/>
      <c r="M169" s="30">
        <v>160</v>
      </c>
      <c r="N169" s="32">
        <v>0</v>
      </c>
      <c r="O169" s="32">
        <v>0.35443037974683556</v>
      </c>
      <c r="P169" s="32">
        <v>0.10355987055016191</v>
      </c>
      <c r="Q169" s="32">
        <v>0.10355987055016191</v>
      </c>
      <c r="R169" s="32">
        <v>0</v>
      </c>
      <c r="S169" s="32">
        <v>0.35430859878475407</v>
      </c>
      <c r="T169" s="32">
        <v>0</v>
      </c>
      <c r="U169" s="32">
        <v>0</v>
      </c>
      <c r="V169" s="32"/>
      <c r="W169" s="32"/>
    </row>
    <row r="170" spans="1:23" x14ac:dyDescent="0.2">
      <c r="A170" s="30">
        <v>161</v>
      </c>
      <c r="B170" s="31">
        <v>0</v>
      </c>
      <c r="C170" s="31">
        <v>2.4699999999999998</v>
      </c>
      <c r="D170" s="31">
        <v>0.31000000000000005</v>
      </c>
      <c r="E170" s="31">
        <v>0.31000000000000005</v>
      </c>
      <c r="F170" s="31">
        <v>0</v>
      </c>
      <c r="G170" s="31">
        <v>115</v>
      </c>
      <c r="H170" s="31">
        <v>0</v>
      </c>
      <c r="I170" s="31">
        <v>0</v>
      </c>
      <c r="J170" s="31"/>
      <c r="K170" s="31"/>
      <c r="M170" s="30">
        <v>161</v>
      </c>
      <c r="N170" s="32">
        <v>0</v>
      </c>
      <c r="O170" s="32">
        <v>0.35437589670014336</v>
      </c>
      <c r="P170" s="32">
        <v>0.10544217687074831</v>
      </c>
      <c r="Q170" s="32">
        <v>0.10544217687074831</v>
      </c>
      <c r="R170" s="32">
        <v>0</v>
      </c>
      <c r="S170" s="32">
        <v>0.35433677399476204</v>
      </c>
      <c r="T170" s="32">
        <v>0</v>
      </c>
      <c r="U170" s="32">
        <v>0</v>
      </c>
      <c r="V170" s="32"/>
      <c r="W170" s="32"/>
    </row>
    <row r="171" spans="1:23" x14ac:dyDescent="0.2">
      <c r="A171" s="30">
        <v>162</v>
      </c>
      <c r="B171" s="31">
        <v>0</v>
      </c>
      <c r="C171" s="31">
        <v>0.3600000000000001</v>
      </c>
      <c r="D171" s="31">
        <v>0.43999999999999995</v>
      </c>
      <c r="E171" s="31">
        <v>0.43999999999999995</v>
      </c>
      <c r="F171" s="31">
        <v>0</v>
      </c>
      <c r="G171" s="31">
        <v>118.54000000000002</v>
      </c>
      <c r="H171" s="31">
        <v>0</v>
      </c>
      <c r="I171" s="31">
        <v>0</v>
      </c>
      <c r="J171" s="31"/>
      <c r="K171" s="31"/>
      <c r="M171" s="30">
        <v>162</v>
      </c>
      <c r="N171" s="32">
        <v>0</v>
      </c>
      <c r="O171" s="32">
        <v>0.3600000000000001</v>
      </c>
      <c r="P171" s="32">
        <v>0.14569536423841067</v>
      </c>
      <c r="Q171" s="32">
        <v>0.14569536423841067</v>
      </c>
      <c r="R171" s="32">
        <v>0</v>
      </c>
      <c r="S171" s="32">
        <v>0.35431611669057883</v>
      </c>
      <c r="T171" s="32">
        <v>0</v>
      </c>
      <c r="U171" s="32">
        <v>0</v>
      </c>
      <c r="V171" s="32"/>
      <c r="W171" s="32"/>
    </row>
    <row r="172" spans="1:23" x14ac:dyDescent="0.2">
      <c r="A172" s="30">
        <v>163</v>
      </c>
      <c r="B172" s="31">
        <v>0</v>
      </c>
      <c r="C172" s="31">
        <v>6.66</v>
      </c>
      <c r="D172" s="31">
        <v>0.33000000000000007</v>
      </c>
      <c r="E172" s="31">
        <v>0.33000000000000007</v>
      </c>
      <c r="F172" s="31">
        <v>0</v>
      </c>
      <c r="G172" s="31">
        <v>187.88</v>
      </c>
      <c r="H172" s="31">
        <v>0</v>
      </c>
      <c r="I172" s="31">
        <v>0</v>
      </c>
      <c r="J172" s="31"/>
      <c r="K172" s="31"/>
      <c r="M172" s="30">
        <v>163</v>
      </c>
      <c r="N172" s="32">
        <v>0</v>
      </c>
      <c r="O172" s="32">
        <v>0.35387885228480331</v>
      </c>
      <c r="P172" s="32">
        <v>0.15492957746478875</v>
      </c>
      <c r="Q172" s="32">
        <v>0.15492957746478875</v>
      </c>
      <c r="R172" s="32">
        <v>0</v>
      </c>
      <c r="S172" s="32">
        <v>0.35432343234323427</v>
      </c>
      <c r="T172" s="32">
        <v>0</v>
      </c>
      <c r="U172" s="32">
        <v>0</v>
      </c>
      <c r="V172" s="32"/>
      <c r="W172" s="32"/>
    </row>
    <row r="173" spans="1:23" x14ac:dyDescent="0.2">
      <c r="A173" s="30">
        <v>164</v>
      </c>
      <c r="B173" s="31">
        <v>0</v>
      </c>
      <c r="C173" s="31">
        <v>0.19999999999999996</v>
      </c>
      <c r="D173" s="31">
        <v>0.35000000000000009</v>
      </c>
      <c r="E173" s="31">
        <v>0.35000000000000009</v>
      </c>
      <c r="F173" s="31">
        <v>0</v>
      </c>
      <c r="G173" s="31">
        <v>139.40000000000003</v>
      </c>
      <c r="H173" s="31">
        <v>0</v>
      </c>
      <c r="I173" s="31">
        <v>0</v>
      </c>
      <c r="J173" s="31"/>
      <c r="K173" s="31"/>
      <c r="M173" s="30">
        <v>164</v>
      </c>
      <c r="N173" s="32">
        <v>0</v>
      </c>
      <c r="O173" s="32">
        <v>0.35714285714285698</v>
      </c>
      <c r="P173" s="32">
        <v>0.12544802867383509</v>
      </c>
      <c r="Q173" s="32">
        <v>0.12544802867383509</v>
      </c>
      <c r="R173" s="32">
        <v>0</v>
      </c>
      <c r="S173" s="32">
        <v>0.35431970109041</v>
      </c>
      <c r="T173" s="32">
        <v>0</v>
      </c>
      <c r="U173" s="32">
        <v>0</v>
      </c>
      <c r="V173" s="32"/>
      <c r="W173" s="32"/>
    </row>
    <row r="174" spans="1:23" x14ac:dyDescent="0.2">
      <c r="A174" s="30">
        <v>165</v>
      </c>
      <c r="B174" s="31">
        <v>0</v>
      </c>
      <c r="C174" s="31">
        <v>0.36999999999999988</v>
      </c>
      <c r="D174" s="31">
        <v>0.40000000000000036</v>
      </c>
      <c r="E174" s="31">
        <v>0.40000000000000036</v>
      </c>
      <c r="F174" s="31">
        <v>0</v>
      </c>
      <c r="G174" s="31">
        <v>118.52000000000004</v>
      </c>
      <c r="H174" s="31">
        <v>0</v>
      </c>
      <c r="I174" s="31">
        <v>0</v>
      </c>
      <c r="J174" s="31"/>
      <c r="K174" s="31"/>
      <c r="M174" s="30">
        <v>165</v>
      </c>
      <c r="N174" s="32">
        <v>0</v>
      </c>
      <c r="O174" s="32">
        <v>0.35238095238095224</v>
      </c>
      <c r="P174" s="32">
        <v>0.14388489208633115</v>
      </c>
      <c r="Q174" s="32">
        <v>0.14388489208633115</v>
      </c>
      <c r="R174" s="32">
        <v>0</v>
      </c>
      <c r="S174" s="32">
        <v>0.35429869663996194</v>
      </c>
      <c r="T174" s="32">
        <v>0</v>
      </c>
      <c r="U174" s="32">
        <v>0</v>
      </c>
      <c r="V174" s="32"/>
      <c r="W174" s="32"/>
    </row>
    <row r="175" spans="1:23" x14ac:dyDescent="0.2">
      <c r="A175" s="30">
        <v>166</v>
      </c>
      <c r="B175" s="31">
        <v>0</v>
      </c>
      <c r="C175" s="31">
        <v>1.5099999999999998</v>
      </c>
      <c r="D175" s="31">
        <v>0.31999999999999984</v>
      </c>
      <c r="E175" s="31">
        <v>0.31999999999999984</v>
      </c>
      <c r="F175" s="31">
        <v>0</v>
      </c>
      <c r="G175" s="31">
        <v>251.19000000000005</v>
      </c>
      <c r="H175" s="31">
        <v>0</v>
      </c>
      <c r="I175" s="31">
        <v>0</v>
      </c>
      <c r="J175" s="31"/>
      <c r="K175" s="31"/>
      <c r="M175" s="30">
        <v>166</v>
      </c>
      <c r="N175" s="32">
        <v>0</v>
      </c>
      <c r="O175" s="32">
        <v>0.35529411764705876</v>
      </c>
      <c r="P175" s="32">
        <v>0.1385281385281385</v>
      </c>
      <c r="Q175" s="32">
        <v>0.1385281385281385</v>
      </c>
      <c r="R175" s="32">
        <v>0</v>
      </c>
      <c r="S175" s="32">
        <v>0.3543227116922687</v>
      </c>
      <c r="T175" s="32">
        <v>0</v>
      </c>
      <c r="U175" s="32">
        <v>0</v>
      </c>
      <c r="V175" s="32"/>
      <c r="W175" s="32"/>
    </row>
    <row r="176" spans="1:23" x14ac:dyDescent="0.2">
      <c r="A176" s="30">
        <v>167</v>
      </c>
      <c r="B176" s="31">
        <v>0</v>
      </c>
      <c r="C176" s="31">
        <v>0.52</v>
      </c>
      <c r="D176" s="31">
        <v>0.31000000000000005</v>
      </c>
      <c r="E176" s="31">
        <v>0.31000000000000005</v>
      </c>
      <c r="F176" s="31">
        <v>0</v>
      </c>
      <c r="G176" s="31">
        <v>118.38000000000005</v>
      </c>
      <c r="H176" s="31">
        <v>0</v>
      </c>
      <c r="I176" s="31">
        <v>0</v>
      </c>
      <c r="J176" s="31"/>
      <c r="K176" s="31"/>
      <c r="M176" s="30">
        <v>167</v>
      </c>
      <c r="N176" s="32">
        <v>0</v>
      </c>
      <c r="O176" s="32">
        <v>0.3537414965986394</v>
      </c>
      <c r="P176" s="32">
        <v>8.7818696883852798E-2</v>
      </c>
      <c r="Q176" s="32">
        <v>8.7818696883852798E-2</v>
      </c>
      <c r="R176" s="32">
        <v>0</v>
      </c>
      <c r="S176" s="32">
        <v>0.35433565805621248</v>
      </c>
      <c r="T176" s="32">
        <v>0</v>
      </c>
      <c r="U176" s="32">
        <v>0</v>
      </c>
      <c r="V176" s="32"/>
      <c r="W176" s="32"/>
    </row>
    <row r="177" spans="1:23" x14ac:dyDescent="0.2">
      <c r="A177" s="30">
        <v>168</v>
      </c>
      <c r="B177" s="31">
        <v>0</v>
      </c>
      <c r="C177" s="31">
        <v>0.22999999999999998</v>
      </c>
      <c r="D177" s="31">
        <v>0.31999999999999984</v>
      </c>
      <c r="E177" s="31">
        <v>0.31999999999999984</v>
      </c>
      <c r="F177" s="31">
        <v>0</v>
      </c>
      <c r="G177" s="31">
        <v>125.43</v>
      </c>
      <c r="H177" s="31">
        <v>0</v>
      </c>
      <c r="I177" s="31">
        <v>0</v>
      </c>
      <c r="J177" s="31"/>
      <c r="K177" s="31"/>
      <c r="M177" s="30">
        <v>168</v>
      </c>
      <c r="N177" s="32">
        <v>0</v>
      </c>
      <c r="O177" s="32">
        <v>0.359375</v>
      </c>
      <c r="P177" s="32">
        <v>0.10031347962382431</v>
      </c>
      <c r="Q177" s="32">
        <v>0.10031347962382431</v>
      </c>
      <c r="R177" s="32">
        <v>0</v>
      </c>
      <c r="S177" s="32">
        <v>0.35432203389830508</v>
      </c>
      <c r="T177" s="32">
        <v>0</v>
      </c>
      <c r="U177" s="32">
        <v>0</v>
      </c>
      <c r="V177" s="32"/>
      <c r="W177" s="32"/>
    </row>
    <row r="178" spans="1:23" x14ac:dyDescent="0.2">
      <c r="A178" s="30">
        <v>169</v>
      </c>
      <c r="B178" s="31">
        <v>0</v>
      </c>
      <c r="C178" s="31">
        <v>1</v>
      </c>
      <c r="D178" s="31">
        <v>0.35999999999999988</v>
      </c>
      <c r="E178" s="31">
        <v>0.35999999999999988</v>
      </c>
      <c r="F178" s="31">
        <v>0</v>
      </c>
      <c r="G178" s="31">
        <v>138.59999999999997</v>
      </c>
      <c r="H178" s="31">
        <v>0</v>
      </c>
      <c r="I178" s="31">
        <v>0</v>
      </c>
      <c r="J178" s="31"/>
      <c r="K178" s="31"/>
      <c r="M178" s="30">
        <v>169</v>
      </c>
      <c r="N178" s="32">
        <v>0</v>
      </c>
      <c r="O178" s="32">
        <v>0.35460992907801425</v>
      </c>
      <c r="P178" s="32">
        <v>0.1558441558441559</v>
      </c>
      <c r="Q178" s="32">
        <v>0.1558441558441559</v>
      </c>
      <c r="R178" s="32">
        <v>0</v>
      </c>
      <c r="S178" s="32">
        <v>0.35432165043331532</v>
      </c>
      <c r="T178" s="32">
        <v>0</v>
      </c>
      <c r="U178" s="32">
        <v>0</v>
      </c>
      <c r="V178" s="32"/>
      <c r="W178" s="32"/>
    </row>
    <row r="179" spans="1:23" x14ac:dyDescent="0.2">
      <c r="A179" s="30">
        <v>170</v>
      </c>
      <c r="B179" s="31">
        <v>0</v>
      </c>
      <c r="C179" s="31">
        <v>11.840000000000003</v>
      </c>
      <c r="D179" s="31">
        <v>0.39999999999999991</v>
      </c>
      <c r="E179" s="31">
        <v>0.39999999999999991</v>
      </c>
      <c r="F179" s="31">
        <v>0</v>
      </c>
      <c r="G179" s="31">
        <v>789.29</v>
      </c>
      <c r="H179" s="31">
        <v>0</v>
      </c>
      <c r="I179" s="31">
        <v>0</v>
      </c>
      <c r="J179" s="31"/>
      <c r="K179" s="31"/>
      <c r="M179" s="30">
        <v>170</v>
      </c>
      <c r="N179" s="32">
        <v>0</v>
      </c>
      <c r="O179" s="32">
        <v>0.35438491469619882</v>
      </c>
      <c r="P179" s="32">
        <v>0.13245033112582782</v>
      </c>
      <c r="Q179" s="32">
        <v>0.13245033112582782</v>
      </c>
      <c r="R179" s="32">
        <v>0</v>
      </c>
      <c r="S179" s="32">
        <v>0.354315085403901</v>
      </c>
      <c r="T179" s="32">
        <v>0</v>
      </c>
      <c r="U179" s="32">
        <v>0</v>
      </c>
      <c r="V179" s="32"/>
      <c r="W179" s="32"/>
    </row>
    <row r="180" spans="1:23" x14ac:dyDescent="0.2">
      <c r="A180" s="30">
        <v>171</v>
      </c>
      <c r="B180" s="31">
        <v>0</v>
      </c>
      <c r="C180" s="31">
        <v>1.2899999999999996</v>
      </c>
      <c r="D180" s="31">
        <v>0.31000000000000005</v>
      </c>
      <c r="E180" s="31">
        <v>0.31000000000000005</v>
      </c>
      <c r="F180" s="31">
        <v>0</v>
      </c>
      <c r="G180" s="31">
        <v>116.17000000000002</v>
      </c>
      <c r="H180" s="31">
        <v>0</v>
      </c>
      <c r="I180" s="31">
        <v>0</v>
      </c>
      <c r="J180" s="31"/>
      <c r="K180" s="31"/>
      <c r="M180" s="30">
        <v>171</v>
      </c>
      <c r="N180" s="32">
        <v>0</v>
      </c>
      <c r="O180" s="32">
        <v>0.35439560439560425</v>
      </c>
      <c r="P180" s="32">
        <v>9.8101265822784889E-2</v>
      </c>
      <c r="Q180" s="32">
        <v>9.8101265822784889E-2</v>
      </c>
      <c r="R180" s="32">
        <v>0</v>
      </c>
      <c r="S180" s="32">
        <v>0.35430645358057822</v>
      </c>
      <c r="T180" s="32">
        <v>0</v>
      </c>
      <c r="U180" s="32">
        <v>0</v>
      </c>
      <c r="V180" s="32"/>
      <c r="W180" s="32"/>
    </row>
    <row r="181" spans="1:23" x14ac:dyDescent="0.2">
      <c r="A181" s="30">
        <v>172</v>
      </c>
      <c r="B181" s="31">
        <v>0</v>
      </c>
      <c r="C181" s="31">
        <v>0.80000000000000027</v>
      </c>
      <c r="D181" s="31">
        <v>0.43999999999999995</v>
      </c>
      <c r="E181" s="31">
        <v>0.43999999999999995</v>
      </c>
      <c r="F181" s="31">
        <v>0</v>
      </c>
      <c r="G181" s="31">
        <v>111.32999999999998</v>
      </c>
      <c r="H181" s="31">
        <v>0</v>
      </c>
      <c r="I181" s="31">
        <v>0</v>
      </c>
      <c r="J181" s="31"/>
      <c r="K181" s="31"/>
      <c r="M181" s="30">
        <v>172</v>
      </c>
      <c r="N181" s="32">
        <v>0</v>
      </c>
      <c r="O181" s="32">
        <v>0.35087719298245634</v>
      </c>
      <c r="P181" s="32">
        <v>0.14715719063545141</v>
      </c>
      <c r="Q181" s="32">
        <v>0.14715719063545141</v>
      </c>
      <c r="R181" s="32">
        <v>0</v>
      </c>
      <c r="S181" s="32">
        <v>0.35432845321451301</v>
      </c>
      <c r="T181" s="32">
        <v>0</v>
      </c>
      <c r="U181" s="32">
        <v>0</v>
      </c>
      <c r="V181" s="32"/>
      <c r="W181" s="32"/>
    </row>
    <row r="182" spans="1:23" x14ac:dyDescent="0.2">
      <c r="A182" s="30">
        <v>173</v>
      </c>
      <c r="B182" s="31">
        <v>0</v>
      </c>
      <c r="C182" s="31">
        <v>17.839999999999996</v>
      </c>
      <c r="D182" s="31">
        <v>0.41000000000000014</v>
      </c>
      <c r="E182" s="31">
        <v>0.41000000000000014</v>
      </c>
      <c r="F182" s="31">
        <v>0</v>
      </c>
      <c r="G182" s="31">
        <v>820.90000000000009</v>
      </c>
      <c r="H182" s="31">
        <v>0</v>
      </c>
      <c r="I182" s="31">
        <v>0</v>
      </c>
      <c r="J182" s="31"/>
      <c r="K182" s="31"/>
      <c r="M182" s="30">
        <v>173</v>
      </c>
      <c r="N182" s="32">
        <v>0</v>
      </c>
      <c r="O182" s="32">
        <v>0.35417907484613842</v>
      </c>
      <c r="P182" s="32">
        <v>9.5348837209302317E-2</v>
      </c>
      <c r="Q182" s="32">
        <v>9.5348837209302317E-2</v>
      </c>
      <c r="R182" s="32">
        <v>0</v>
      </c>
      <c r="S182" s="32">
        <v>0.35431422565789195</v>
      </c>
      <c r="T182" s="32">
        <v>0</v>
      </c>
      <c r="U182" s="32">
        <v>0</v>
      </c>
      <c r="V182" s="32"/>
      <c r="W182" s="32"/>
    </row>
    <row r="183" spans="1:23" x14ac:dyDescent="0.2">
      <c r="A183" s="30">
        <v>174</v>
      </c>
      <c r="B183" s="31">
        <v>0</v>
      </c>
      <c r="C183" s="31">
        <v>8.2100000000000009</v>
      </c>
      <c r="D183" s="31">
        <v>0.31999999999999984</v>
      </c>
      <c r="E183" s="31">
        <v>0.31999999999999984</v>
      </c>
      <c r="F183" s="31">
        <v>0</v>
      </c>
      <c r="G183" s="31">
        <v>410.33999999999992</v>
      </c>
      <c r="H183" s="31">
        <v>0</v>
      </c>
      <c r="I183" s="31">
        <v>0</v>
      </c>
      <c r="J183" s="31"/>
      <c r="K183" s="31"/>
      <c r="M183" s="30">
        <v>174</v>
      </c>
      <c r="N183" s="32">
        <v>0</v>
      </c>
      <c r="O183" s="32">
        <v>0.35449050086355793</v>
      </c>
      <c r="P183" s="32">
        <v>0.13973799126637543</v>
      </c>
      <c r="Q183" s="32">
        <v>0.13973799126637543</v>
      </c>
      <c r="R183" s="32">
        <v>0</v>
      </c>
      <c r="S183" s="32">
        <v>0.3543094962612463</v>
      </c>
      <c r="T183" s="32">
        <v>0</v>
      </c>
      <c r="U183" s="32">
        <v>0</v>
      </c>
      <c r="V183" s="32"/>
      <c r="W183" s="32"/>
    </row>
    <row r="184" spans="1:23" x14ac:dyDescent="0.2">
      <c r="A184" s="30">
        <v>175</v>
      </c>
      <c r="B184" s="31">
        <v>0</v>
      </c>
      <c r="C184" s="31">
        <v>0.95000000000000018</v>
      </c>
      <c r="D184" s="31">
        <v>0.33999999999999986</v>
      </c>
      <c r="E184" s="31">
        <v>0.33999999999999986</v>
      </c>
      <c r="F184" s="31">
        <v>0</v>
      </c>
      <c r="G184" s="31">
        <v>94.759999999999991</v>
      </c>
      <c r="H184" s="31">
        <v>0</v>
      </c>
      <c r="I184" s="31">
        <v>0</v>
      </c>
      <c r="J184" s="31"/>
      <c r="K184" s="31"/>
      <c r="M184" s="30">
        <v>175</v>
      </c>
      <c r="N184" s="32">
        <v>0</v>
      </c>
      <c r="O184" s="32">
        <v>0.35580524344569286</v>
      </c>
      <c r="P184" s="32">
        <v>0.14049586776859502</v>
      </c>
      <c r="Q184" s="32">
        <v>0.14049586776859502</v>
      </c>
      <c r="R184" s="32">
        <v>0</v>
      </c>
      <c r="S184" s="32">
        <v>0.35433571401862163</v>
      </c>
      <c r="T184" s="32">
        <v>0</v>
      </c>
      <c r="U184" s="32">
        <v>0</v>
      </c>
      <c r="V184" s="32"/>
      <c r="W184" s="32"/>
    </row>
    <row r="185" spans="1:23" x14ac:dyDescent="0.2">
      <c r="A185" s="30">
        <v>176</v>
      </c>
      <c r="B185" s="31">
        <v>0</v>
      </c>
      <c r="C185" s="31">
        <v>13.68</v>
      </c>
      <c r="D185" s="31">
        <v>0.35999999999999988</v>
      </c>
      <c r="E185" s="31">
        <v>0.35999999999999988</v>
      </c>
      <c r="F185" s="31">
        <v>0</v>
      </c>
      <c r="G185" s="31">
        <v>125.90999999999997</v>
      </c>
      <c r="H185" s="31">
        <v>0</v>
      </c>
      <c r="I185" s="31">
        <v>0</v>
      </c>
      <c r="J185" s="31"/>
      <c r="K185" s="31"/>
      <c r="M185" s="30">
        <v>176</v>
      </c>
      <c r="N185" s="32">
        <v>0</v>
      </c>
      <c r="O185" s="32">
        <v>0.35412891535076363</v>
      </c>
      <c r="P185" s="32">
        <v>0.1558441558441559</v>
      </c>
      <c r="Q185" s="32">
        <v>0.1558441558441559</v>
      </c>
      <c r="R185" s="32">
        <v>0</v>
      </c>
      <c r="S185" s="32">
        <v>0.35430677885021233</v>
      </c>
      <c r="T185" s="32">
        <v>0</v>
      </c>
      <c r="U185" s="32">
        <v>0</v>
      </c>
      <c r="V185" s="32"/>
      <c r="W185" s="32"/>
    </row>
    <row r="186" spans="1:23" x14ac:dyDescent="0.2">
      <c r="A186" s="30">
        <v>177</v>
      </c>
      <c r="B186" s="31">
        <v>0</v>
      </c>
      <c r="C186" s="31">
        <v>1.0300000000000002</v>
      </c>
      <c r="D186" s="31">
        <v>0.30999999999999961</v>
      </c>
      <c r="E186" s="31">
        <v>0.30999999999999961</v>
      </c>
      <c r="F186" s="31">
        <v>0</v>
      </c>
      <c r="G186" s="31">
        <v>205.76999999999998</v>
      </c>
      <c r="H186" s="31">
        <v>0</v>
      </c>
      <c r="I186" s="31">
        <v>0</v>
      </c>
      <c r="J186" s="31"/>
      <c r="K186" s="31"/>
      <c r="M186" s="30">
        <v>177</v>
      </c>
      <c r="N186" s="32">
        <v>0</v>
      </c>
      <c r="O186" s="32">
        <v>0.3551724137931036</v>
      </c>
      <c r="P186" s="32">
        <v>7.6923076923076872E-2</v>
      </c>
      <c r="Q186" s="32">
        <v>7.6923076923076872E-2</v>
      </c>
      <c r="R186" s="32">
        <v>0</v>
      </c>
      <c r="S186" s="32">
        <v>0.35432379378034917</v>
      </c>
      <c r="T186" s="32">
        <v>0</v>
      </c>
      <c r="U186" s="32">
        <v>0</v>
      </c>
      <c r="V186" s="32"/>
      <c r="W186" s="32"/>
    </row>
    <row r="187" spans="1:23" x14ac:dyDescent="0.2">
      <c r="A187" s="30">
        <v>178</v>
      </c>
      <c r="B187" s="31">
        <v>0</v>
      </c>
      <c r="C187" s="31">
        <v>3.4600000000000009</v>
      </c>
      <c r="D187" s="31">
        <v>0.31000000000000005</v>
      </c>
      <c r="E187" s="31">
        <v>0.31000000000000005</v>
      </c>
      <c r="F187" s="31">
        <v>0</v>
      </c>
      <c r="G187" s="31">
        <v>159.55999999999995</v>
      </c>
      <c r="H187" s="31">
        <v>0</v>
      </c>
      <c r="I187" s="31">
        <v>0</v>
      </c>
      <c r="J187" s="31"/>
      <c r="K187" s="31"/>
      <c r="M187" s="30">
        <v>178</v>
      </c>
      <c r="N187" s="32">
        <v>0</v>
      </c>
      <c r="O187" s="32">
        <v>0.35414534288638699</v>
      </c>
      <c r="P187" s="32">
        <v>0.13716814159292046</v>
      </c>
      <c r="Q187" s="32">
        <v>0.13716814159292046</v>
      </c>
      <c r="R187" s="32">
        <v>0</v>
      </c>
      <c r="S187" s="32">
        <v>0.35430220939269441</v>
      </c>
      <c r="T187" s="32">
        <v>0</v>
      </c>
      <c r="U187" s="32">
        <v>0</v>
      </c>
      <c r="V187" s="32"/>
      <c r="W187" s="32"/>
    </row>
    <row r="188" spans="1:23" x14ac:dyDescent="0.2">
      <c r="A188" s="30">
        <v>179</v>
      </c>
      <c r="B188" s="31">
        <v>0</v>
      </c>
      <c r="C188" s="31">
        <v>0.6100000000000001</v>
      </c>
      <c r="D188" s="31">
        <v>0.3400000000000003</v>
      </c>
      <c r="E188" s="31">
        <v>0.3400000000000003</v>
      </c>
      <c r="F188" s="31">
        <v>0</v>
      </c>
      <c r="G188" s="31">
        <v>123.00999999999999</v>
      </c>
      <c r="H188" s="31">
        <v>0</v>
      </c>
      <c r="I188" s="31">
        <v>0</v>
      </c>
      <c r="J188" s="31"/>
      <c r="K188" s="31"/>
      <c r="M188" s="30">
        <v>179</v>
      </c>
      <c r="N188" s="32">
        <v>0</v>
      </c>
      <c r="O188" s="32">
        <v>0.35057471264367823</v>
      </c>
      <c r="P188" s="32">
        <v>0.1491228070175441</v>
      </c>
      <c r="Q188" s="32">
        <v>0.1491228070175441</v>
      </c>
      <c r="R188" s="32">
        <v>0</v>
      </c>
      <c r="S188" s="32">
        <v>0.35430167919582933</v>
      </c>
      <c r="T188" s="32">
        <v>0</v>
      </c>
      <c r="U188" s="32">
        <v>0</v>
      </c>
      <c r="V188" s="32"/>
      <c r="W188" s="32"/>
    </row>
    <row r="189" spans="1:23" x14ac:dyDescent="0.2">
      <c r="A189" s="30">
        <v>180</v>
      </c>
      <c r="B189" s="31">
        <v>0</v>
      </c>
      <c r="C189" s="31">
        <v>1.1800000000000002</v>
      </c>
      <c r="D189" s="31">
        <v>0.31000000000000005</v>
      </c>
      <c r="E189" s="31">
        <v>0.31000000000000005</v>
      </c>
      <c r="F189" s="31">
        <v>0</v>
      </c>
      <c r="G189" s="31">
        <v>124.48000000000002</v>
      </c>
      <c r="H189" s="31">
        <v>0</v>
      </c>
      <c r="I189" s="31">
        <v>0</v>
      </c>
      <c r="J189" s="31"/>
      <c r="K189" s="31"/>
      <c r="M189" s="30">
        <v>180</v>
      </c>
      <c r="N189" s="32">
        <v>0</v>
      </c>
      <c r="O189" s="32">
        <v>0.35649546827794576</v>
      </c>
      <c r="P189" s="32">
        <v>0.11654135338345872</v>
      </c>
      <c r="Q189" s="32">
        <v>0.11654135338345872</v>
      </c>
      <c r="R189" s="32">
        <v>0</v>
      </c>
      <c r="S189" s="32">
        <v>0.35431076196168854</v>
      </c>
      <c r="T189" s="32">
        <v>0</v>
      </c>
      <c r="U189" s="32">
        <v>0</v>
      </c>
      <c r="V189" s="32"/>
      <c r="W189" s="32"/>
    </row>
    <row r="190" spans="1:23" x14ac:dyDescent="0.2">
      <c r="A190" s="30">
        <v>181</v>
      </c>
      <c r="B190" s="31">
        <v>0</v>
      </c>
      <c r="C190" s="31">
        <v>1.8600000000000003</v>
      </c>
      <c r="D190" s="31">
        <v>0.31000000000000005</v>
      </c>
      <c r="E190" s="31">
        <v>0.31000000000000005</v>
      </c>
      <c r="F190" s="31">
        <v>0</v>
      </c>
      <c r="G190" s="31">
        <v>185.91999999999996</v>
      </c>
      <c r="H190" s="31">
        <v>0</v>
      </c>
      <c r="I190" s="31">
        <v>0</v>
      </c>
      <c r="J190" s="31"/>
      <c r="K190" s="31"/>
      <c r="M190" s="30">
        <v>181</v>
      </c>
      <c r="N190" s="32">
        <v>0</v>
      </c>
      <c r="O190" s="32">
        <v>0.35428571428571431</v>
      </c>
      <c r="P190" s="32">
        <v>0.11151079136690645</v>
      </c>
      <c r="Q190" s="32">
        <v>0.11151079136690645</v>
      </c>
      <c r="R190" s="32">
        <v>0</v>
      </c>
      <c r="S190" s="32">
        <v>0.35430880054884306</v>
      </c>
      <c r="T190" s="32">
        <v>0</v>
      </c>
      <c r="U190" s="32">
        <v>0</v>
      </c>
      <c r="V190" s="32"/>
      <c r="W190" s="32"/>
    </row>
    <row r="191" spans="1:23" x14ac:dyDescent="0.2">
      <c r="A191" s="30">
        <v>182</v>
      </c>
      <c r="B191" s="31">
        <v>0</v>
      </c>
      <c r="C191" s="31">
        <v>0.36999999999999988</v>
      </c>
      <c r="D191" s="31">
        <v>0.31999999999999984</v>
      </c>
      <c r="E191" s="31">
        <v>0.31999999999999984</v>
      </c>
      <c r="F191" s="31">
        <v>0</v>
      </c>
      <c r="G191" s="31">
        <v>118.44999999999999</v>
      </c>
      <c r="H191" s="31">
        <v>0</v>
      </c>
      <c r="I191" s="31">
        <v>0</v>
      </c>
      <c r="J191" s="31"/>
      <c r="K191" s="31"/>
      <c r="M191" s="30">
        <v>182</v>
      </c>
      <c r="N191" s="32">
        <v>0</v>
      </c>
      <c r="O191" s="32">
        <v>0.35576923076923062</v>
      </c>
      <c r="P191" s="32">
        <v>0.11636363636363622</v>
      </c>
      <c r="Q191" s="32">
        <v>0.11636363636363622</v>
      </c>
      <c r="R191" s="32">
        <v>0</v>
      </c>
      <c r="S191" s="32">
        <v>0.35433306410601562</v>
      </c>
      <c r="T191" s="32">
        <v>0</v>
      </c>
      <c r="U191" s="32">
        <v>0</v>
      </c>
      <c r="V191" s="32"/>
      <c r="W191" s="32"/>
    </row>
    <row r="192" spans="1:23" x14ac:dyDescent="0.2">
      <c r="A192" s="30">
        <v>183</v>
      </c>
      <c r="B192" s="31">
        <v>0</v>
      </c>
      <c r="C192" s="31">
        <v>0.43000000000000016</v>
      </c>
      <c r="D192" s="31">
        <v>0.41000000000000014</v>
      </c>
      <c r="E192" s="31">
        <v>0.41000000000000014</v>
      </c>
      <c r="F192" s="31">
        <v>0</v>
      </c>
      <c r="G192" s="31">
        <v>118.46999999999997</v>
      </c>
      <c r="H192" s="31">
        <v>0</v>
      </c>
      <c r="I192" s="31">
        <v>0</v>
      </c>
      <c r="J192" s="31"/>
      <c r="K192" s="31"/>
      <c r="M192" s="30">
        <v>183</v>
      </c>
      <c r="N192" s="32">
        <v>0</v>
      </c>
      <c r="O192" s="32">
        <v>0.3613445378151261</v>
      </c>
      <c r="P192" s="32">
        <v>0.15471698113207544</v>
      </c>
      <c r="Q192" s="32">
        <v>0.15471698113207544</v>
      </c>
      <c r="R192" s="32">
        <v>0</v>
      </c>
      <c r="S192" s="32">
        <v>0.35430810180339134</v>
      </c>
      <c r="T192" s="32">
        <v>0</v>
      </c>
      <c r="U192" s="32">
        <v>0</v>
      </c>
      <c r="V192" s="32"/>
      <c r="W192" s="32"/>
    </row>
    <row r="193" spans="1:23" x14ac:dyDescent="0.2">
      <c r="A193" s="30">
        <v>184</v>
      </c>
      <c r="B193" s="31">
        <v>0</v>
      </c>
      <c r="C193" s="31">
        <v>4.370000000000001</v>
      </c>
      <c r="D193" s="31">
        <v>0.31000000000000005</v>
      </c>
      <c r="E193" s="31">
        <v>0.31000000000000005</v>
      </c>
      <c r="F193" s="31">
        <v>0</v>
      </c>
      <c r="G193" s="31">
        <v>743.34000000000015</v>
      </c>
      <c r="H193" s="31">
        <v>0</v>
      </c>
      <c r="I193" s="31">
        <v>0</v>
      </c>
      <c r="J193" s="31"/>
      <c r="K193" s="31"/>
      <c r="M193" s="30">
        <v>184</v>
      </c>
      <c r="N193" s="32">
        <v>0</v>
      </c>
      <c r="O193" s="32">
        <v>0.354132901134522</v>
      </c>
      <c r="P193" s="32">
        <v>0.11610486891385774</v>
      </c>
      <c r="Q193" s="32">
        <v>0.11610486891385774</v>
      </c>
      <c r="R193" s="32">
        <v>0</v>
      </c>
      <c r="S193" s="32">
        <v>0.35431393203906647</v>
      </c>
      <c r="T193" s="32">
        <v>0</v>
      </c>
      <c r="U193" s="32">
        <v>0</v>
      </c>
      <c r="V193" s="32"/>
      <c r="W193" s="32"/>
    </row>
    <row r="194" spans="1:23" x14ac:dyDescent="0.2">
      <c r="A194" s="30">
        <v>185</v>
      </c>
      <c r="B194" s="31">
        <v>0</v>
      </c>
      <c r="C194" s="31">
        <v>6.1400000000000006</v>
      </c>
      <c r="D194" s="31">
        <v>0.38000000000000034</v>
      </c>
      <c r="E194" s="31">
        <v>0.38000000000000034</v>
      </c>
      <c r="F194" s="31">
        <v>0</v>
      </c>
      <c r="G194" s="31">
        <v>122.83999999999997</v>
      </c>
      <c r="H194" s="31">
        <v>0</v>
      </c>
      <c r="I194" s="31">
        <v>0</v>
      </c>
      <c r="J194" s="31"/>
      <c r="K194" s="31"/>
      <c r="M194" s="30">
        <v>185</v>
      </c>
      <c r="N194" s="32">
        <v>0</v>
      </c>
      <c r="O194" s="32">
        <v>0.35409457900807384</v>
      </c>
      <c r="P194" s="32">
        <v>0.15019762845849827</v>
      </c>
      <c r="Q194" s="32">
        <v>0.15019762845849827</v>
      </c>
      <c r="R194" s="32">
        <v>0</v>
      </c>
      <c r="S194" s="32">
        <v>0.35429164743885555</v>
      </c>
      <c r="T194" s="32">
        <v>0</v>
      </c>
      <c r="U194" s="32">
        <v>0</v>
      </c>
      <c r="V194" s="32"/>
      <c r="W194" s="32"/>
    </row>
    <row r="195" spans="1:23" x14ac:dyDescent="0.2">
      <c r="A195" s="30">
        <v>186</v>
      </c>
      <c r="B195" s="31">
        <v>0</v>
      </c>
      <c r="C195" s="31">
        <v>4.0199999999999996</v>
      </c>
      <c r="D195" s="31">
        <v>0.31000000000000005</v>
      </c>
      <c r="E195" s="31">
        <v>0.31000000000000005</v>
      </c>
      <c r="F195" s="31">
        <v>0</v>
      </c>
      <c r="G195" s="31">
        <v>670.14999999999986</v>
      </c>
      <c r="H195" s="31">
        <v>0</v>
      </c>
      <c r="I195" s="31">
        <v>0</v>
      </c>
      <c r="J195" s="31"/>
      <c r="K195" s="31"/>
      <c r="M195" s="30">
        <v>186</v>
      </c>
      <c r="N195" s="32">
        <v>0</v>
      </c>
      <c r="O195" s="32">
        <v>0.35418502202643176</v>
      </c>
      <c r="P195" s="32">
        <v>0.14975845410628019</v>
      </c>
      <c r="Q195" s="32">
        <v>0.14975845410628019</v>
      </c>
      <c r="R195" s="32">
        <v>0</v>
      </c>
      <c r="S195" s="32">
        <v>0.35431613786685978</v>
      </c>
      <c r="T195" s="32">
        <v>0</v>
      </c>
      <c r="U195" s="32">
        <v>0</v>
      </c>
      <c r="V195" s="32"/>
      <c r="W195" s="32"/>
    </row>
    <row r="196" spans="1:23" x14ac:dyDescent="0.2">
      <c r="A196" s="30">
        <v>187</v>
      </c>
      <c r="B196" s="31">
        <v>0</v>
      </c>
      <c r="C196" s="31">
        <v>0.52</v>
      </c>
      <c r="D196" s="31">
        <v>0.31999999999999984</v>
      </c>
      <c r="E196" s="31">
        <v>0.31999999999999984</v>
      </c>
      <c r="F196" s="31">
        <v>0</v>
      </c>
      <c r="G196" s="31">
        <v>128.80000000000001</v>
      </c>
      <c r="H196" s="31">
        <v>0</v>
      </c>
      <c r="I196" s="31">
        <v>0</v>
      </c>
      <c r="J196" s="31"/>
      <c r="K196" s="31"/>
      <c r="M196" s="30">
        <v>187</v>
      </c>
      <c r="N196" s="32">
        <v>0</v>
      </c>
      <c r="O196" s="32">
        <v>0.35862068965517246</v>
      </c>
      <c r="P196" s="32">
        <v>9.4395280235988199E-2</v>
      </c>
      <c r="Q196" s="32">
        <v>9.4395280235988199E-2</v>
      </c>
      <c r="R196" s="32">
        <v>0</v>
      </c>
      <c r="S196" s="32">
        <v>0.35431338028169024</v>
      </c>
      <c r="T196" s="32">
        <v>0</v>
      </c>
      <c r="U196" s="32">
        <v>0</v>
      </c>
      <c r="V196" s="32"/>
      <c r="W196" s="32"/>
    </row>
    <row r="197" spans="1:23" x14ac:dyDescent="0.2">
      <c r="A197" s="30">
        <v>188</v>
      </c>
      <c r="B197" s="31">
        <v>0</v>
      </c>
      <c r="C197" s="31">
        <v>0.89999999999999991</v>
      </c>
      <c r="D197" s="31">
        <v>0.43999999999999995</v>
      </c>
      <c r="E197" s="31">
        <v>0.43999999999999995</v>
      </c>
      <c r="F197" s="31">
        <v>0</v>
      </c>
      <c r="G197" s="31">
        <v>224.83000000000004</v>
      </c>
      <c r="H197" s="31">
        <v>0</v>
      </c>
      <c r="I197" s="31">
        <v>0</v>
      </c>
      <c r="J197" s="31"/>
      <c r="K197" s="31"/>
      <c r="M197" s="30">
        <v>188</v>
      </c>
      <c r="N197" s="32">
        <v>0</v>
      </c>
      <c r="O197" s="32">
        <v>0.35433070866141736</v>
      </c>
      <c r="P197" s="32">
        <v>0.15602836879432624</v>
      </c>
      <c r="Q197" s="32">
        <v>0.15602836879432624</v>
      </c>
      <c r="R197" s="32">
        <v>0</v>
      </c>
      <c r="S197" s="32">
        <v>0.35431966463895104</v>
      </c>
      <c r="T197" s="32">
        <v>0</v>
      </c>
      <c r="U197" s="32">
        <v>0</v>
      </c>
      <c r="V197" s="32"/>
      <c r="W197" s="32"/>
    </row>
    <row r="198" spans="1:23" x14ac:dyDescent="0.2">
      <c r="A198" s="30">
        <v>189</v>
      </c>
      <c r="B198" s="31">
        <v>0</v>
      </c>
      <c r="C198" s="31">
        <v>12.840000000000003</v>
      </c>
      <c r="D198" s="31">
        <v>0.32000000000000028</v>
      </c>
      <c r="E198" s="31">
        <v>0.32000000000000028</v>
      </c>
      <c r="F198" s="31">
        <v>0</v>
      </c>
      <c r="G198" s="31">
        <v>781.34999999999991</v>
      </c>
      <c r="H198" s="31">
        <v>0</v>
      </c>
      <c r="I198" s="31">
        <v>0</v>
      </c>
      <c r="J198" s="31"/>
      <c r="K198" s="31"/>
      <c r="M198" s="30">
        <v>189</v>
      </c>
      <c r="N198" s="32">
        <v>0</v>
      </c>
      <c r="O198" s="32">
        <v>0.35440242892630436</v>
      </c>
      <c r="P198" s="32">
        <v>0.1488372093023258</v>
      </c>
      <c r="Q198" s="32">
        <v>0.1488372093023258</v>
      </c>
      <c r="R198" s="32">
        <v>0</v>
      </c>
      <c r="S198" s="32">
        <v>0.35431356989003504</v>
      </c>
      <c r="T198" s="32">
        <v>0</v>
      </c>
      <c r="U198" s="32">
        <v>0</v>
      </c>
      <c r="V198" s="32"/>
      <c r="W198" s="32"/>
    </row>
    <row r="199" spans="1:23" x14ac:dyDescent="0.2">
      <c r="A199" s="30">
        <v>190</v>
      </c>
      <c r="B199" s="31">
        <v>0</v>
      </c>
      <c r="C199" s="31">
        <v>2.9400000000000013</v>
      </c>
      <c r="D199" s="31">
        <v>0.31999999999999984</v>
      </c>
      <c r="E199" s="31">
        <v>0.31999999999999984</v>
      </c>
      <c r="F199" s="31">
        <v>0</v>
      </c>
      <c r="G199" s="31">
        <v>182.1400000000001</v>
      </c>
      <c r="H199" s="31">
        <v>0</v>
      </c>
      <c r="I199" s="31">
        <v>0</v>
      </c>
      <c r="J199" s="31"/>
      <c r="K199" s="31"/>
      <c r="M199" s="30">
        <v>190</v>
      </c>
      <c r="N199" s="32">
        <v>0</v>
      </c>
      <c r="O199" s="32">
        <v>0.35464414957780477</v>
      </c>
      <c r="P199" s="32">
        <v>0.125</v>
      </c>
      <c r="Q199" s="32">
        <v>0.125</v>
      </c>
      <c r="R199" s="32">
        <v>0</v>
      </c>
      <c r="S199" s="32">
        <v>0.35431661673734616</v>
      </c>
      <c r="T199" s="32">
        <v>0</v>
      </c>
      <c r="U199" s="32">
        <v>0</v>
      </c>
      <c r="V199" s="32"/>
      <c r="W199" s="32"/>
    </row>
    <row r="200" spans="1:23" x14ac:dyDescent="0.2">
      <c r="A200" s="30">
        <v>191</v>
      </c>
      <c r="B200" s="31">
        <v>0</v>
      </c>
      <c r="C200" s="31">
        <v>5.0200000000000014</v>
      </c>
      <c r="D200" s="31">
        <v>0.31000000000000005</v>
      </c>
      <c r="E200" s="31">
        <v>0.31000000000000005</v>
      </c>
      <c r="F200" s="31">
        <v>0</v>
      </c>
      <c r="G200" s="31">
        <v>280.80999999999995</v>
      </c>
      <c r="H200" s="31">
        <v>0</v>
      </c>
      <c r="I200" s="31">
        <v>0</v>
      </c>
      <c r="J200" s="31"/>
      <c r="K200" s="31"/>
      <c r="M200" s="30">
        <v>191</v>
      </c>
      <c r="N200" s="32">
        <v>0</v>
      </c>
      <c r="O200" s="32">
        <v>0.3547703180212014</v>
      </c>
      <c r="P200" s="32">
        <v>0.1435185185185186</v>
      </c>
      <c r="Q200" s="32">
        <v>0.1435185185185186</v>
      </c>
      <c r="R200" s="32">
        <v>0</v>
      </c>
      <c r="S200" s="32">
        <v>0.35431650137532489</v>
      </c>
      <c r="T200" s="32">
        <v>0</v>
      </c>
      <c r="U200" s="32">
        <v>0</v>
      </c>
      <c r="V200" s="32"/>
      <c r="W200" s="32"/>
    </row>
    <row r="201" spans="1:23" x14ac:dyDescent="0.2">
      <c r="A201" s="30">
        <v>192</v>
      </c>
      <c r="B201" s="31">
        <v>0</v>
      </c>
      <c r="C201" s="31">
        <v>3.8599999999999994</v>
      </c>
      <c r="D201" s="31">
        <v>0.4399999999999995</v>
      </c>
      <c r="E201" s="31">
        <v>0.4399999999999995</v>
      </c>
      <c r="F201" s="31">
        <v>0</v>
      </c>
      <c r="G201" s="31">
        <v>540.99999999999977</v>
      </c>
      <c r="H201" s="31">
        <v>0</v>
      </c>
      <c r="I201" s="31">
        <v>0</v>
      </c>
      <c r="J201" s="31"/>
      <c r="K201" s="31"/>
      <c r="M201" s="30">
        <v>192</v>
      </c>
      <c r="N201" s="32">
        <v>0</v>
      </c>
      <c r="O201" s="32">
        <v>0.35380384967919332</v>
      </c>
      <c r="P201" s="32">
        <v>0.10280373831775691</v>
      </c>
      <c r="Q201" s="32">
        <v>0.10280373831775691</v>
      </c>
      <c r="R201" s="32">
        <v>0</v>
      </c>
      <c r="S201" s="32">
        <v>0.35431033918174593</v>
      </c>
      <c r="T201" s="32">
        <v>0</v>
      </c>
      <c r="U201" s="32">
        <v>0</v>
      </c>
      <c r="V201" s="32"/>
      <c r="W201" s="32"/>
    </row>
    <row r="202" spans="1:23" x14ac:dyDescent="0.2">
      <c r="A202" s="30">
        <v>193</v>
      </c>
      <c r="B202" s="31">
        <v>0</v>
      </c>
      <c r="C202" s="31">
        <v>0.28000000000000003</v>
      </c>
      <c r="D202" s="31">
        <v>0.39999999999999947</v>
      </c>
      <c r="E202" s="31">
        <v>0.39999999999999947</v>
      </c>
      <c r="F202" s="31">
        <v>0</v>
      </c>
      <c r="G202" s="31">
        <v>111.85000000000002</v>
      </c>
      <c r="H202" s="31">
        <v>0</v>
      </c>
      <c r="I202" s="31">
        <v>0</v>
      </c>
      <c r="J202" s="31"/>
      <c r="K202" s="31"/>
      <c r="M202" s="30">
        <v>193</v>
      </c>
      <c r="N202" s="32">
        <v>0</v>
      </c>
      <c r="O202" s="32">
        <v>0.35443037974683556</v>
      </c>
      <c r="P202" s="32">
        <v>0.10126582278481</v>
      </c>
      <c r="Q202" s="32">
        <v>0.10126582278481</v>
      </c>
      <c r="R202" s="32">
        <v>0</v>
      </c>
      <c r="S202" s="32">
        <v>0.35430327219740887</v>
      </c>
      <c r="T202" s="32">
        <v>0</v>
      </c>
      <c r="U202" s="32">
        <v>0</v>
      </c>
      <c r="V202" s="32"/>
      <c r="W202" s="32"/>
    </row>
    <row r="203" spans="1:23" x14ac:dyDescent="0.2">
      <c r="A203" s="30">
        <v>194</v>
      </c>
      <c r="B203" s="31">
        <v>0</v>
      </c>
      <c r="C203" s="31">
        <v>3.2699999999999996</v>
      </c>
      <c r="D203" s="31">
        <v>0.43999999999999995</v>
      </c>
      <c r="E203" s="31">
        <v>0.43999999999999995</v>
      </c>
      <c r="F203" s="31">
        <v>0</v>
      </c>
      <c r="G203" s="31">
        <v>1058.1699999999996</v>
      </c>
      <c r="H203" s="31">
        <v>0</v>
      </c>
      <c r="I203" s="31">
        <v>0</v>
      </c>
      <c r="J203" s="31"/>
      <c r="K203" s="31"/>
      <c r="M203" s="30">
        <v>194</v>
      </c>
      <c r="N203" s="32">
        <v>0</v>
      </c>
      <c r="O203" s="32">
        <v>0.35351351351351346</v>
      </c>
      <c r="P203" s="32">
        <v>0.15658362989323837</v>
      </c>
      <c r="Q203" s="32">
        <v>0.15658362989323837</v>
      </c>
      <c r="R203" s="32">
        <v>0</v>
      </c>
      <c r="S203" s="32">
        <v>0.3543142041097862</v>
      </c>
      <c r="T203" s="32">
        <v>0</v>
      </c>
      <c r="U203" s="32">
        <v>0</v>
      </c>
      <c r="V203" s="32"/>
      <c r="W203" s="32"/>
    </row>
    <row r="204" spans="1:23" x14ac:dyDescent="0.2">
      <c r="A204" s="30">
        <v>195</v>
      </c>
      <c r="B204" s="31">
        <v>0</v>
      </c>
      <c r="C204" s="31">
        <v>1.19</v>
      </c>
      <c r="D204" s="31">
        <v>0.32000000000000028</v>
      </c>
      <c r="E204" s="31">
        <v>0.32000000000000028</v>
      </c>
      <c r="F204" s="31">
        <v>0</v>
      </c>
      <c r="G204" s="31">
        <v>118.65999999999997</v>
      </c>
      <c r="H204" s="31">
        <v>0</v>
      </c>
      <c r="I204" s="31">
        <v>0</v>
      </c>
      <c r="J204" s="31"/>
      <c r="K204" s="31"/>
      <c r="M204" s="30">
        <v>195</v>
      </c>
      <c r="N204" s="32">
        <v>0</v>
      </c>
      <c r="O204" s="32">
        <v>0.35522388059701493</v>
      </c>
      <c r="P204" s="32">
        <v>8.9136490250696365E-2</v>
      </c>
      <c r="Q204" s="32">
        <v>8.9136490250696365E-2</v>
      </c>
      <c r="R204" s="32">
        <v>0</v>
      </c>
      <c r="S204" s="32">
        <v>0.35430414141112521</v>
      </c>
      <c r="T204" s="32">
        <v>0</v>
      </c>
      <c r="U204" s="32">
        <v>0</v>
      </c>
      <c r="V204" s="32"/>
      <c r="W204" s="32"/>
    </row>
    <row r="205" spans="1:23" x14ac:dyDescent="0.2">
      <c r="A205" s="30">
        <v>196</v>
      </c>
      <c r="B205" s="31">
        <v>0</v>
      </c>
      <c r="C205" s="31">
        <v>0.55000000000000004</v>
      </c>
      <c r="D205" s="31">
        <v>0.39999999999999991</v>
      </c>
      <c r="E205" s="31">
        <v>0.39999999999999991</v>
      </c>
      <c r="F205" s="31">
        <v>0</v>
      </c>
      <c r="G205" s="31">
        <v>139.05000000000001</v>
      </c>
      <c r="H205" s="31">
        <v>0</v>
      </c>
      <c r="I205" s="31">
        <v>0</v>
      </c>
      <c r="J205" s="31"/>
      <c r="K205" s="31"/>
      <c r="M205" s="30">
        <v>196</v>
      </c>
      <c r="N205" s="32">
        <v>0</v>
      </c>
      <c r="O205" s="32">
        <v>0.35483870967741948</v>
      </c>
      <c r="P205" s="32">
        <v>0.15151515151515138</v>
      </c>
      <c r="Q205" s="32">
        <v>0.15151515151515138</v>
      </c>
      <c r="R205" s="32">
        <v>0</v>
      </c>
      <c r="S205" s="32">
        <v>0.35432167974722262</v>
      </c>
      <c r="T205" s="32">
        <v>0</v>
      </c>
      <c r="U205" s="32">
        <v>0</v>
      </c>
      <c r="V205" s="32"/>
      <c r="W205" s="32"/>
    </row>
    <row r="206" spans="1:23" x14ac:dyDescent="0.2">
      <c r="A206" s="30">
        <v>197</v>
      </c>
      <c r="B206" s="31">
        <v>0</v>
      </c>
      <c r="C206" s="31">
        <v>1.04</v>
      </c>
      <c r="D206" s="31">
        <v>0.4099999999999997</v>
      </c>
      <c r="E206" s="31">
        <v>0.4099999999999997</v>
      </c>
      <c r="F206" s="31">
        <v>0</v>
      </c>
      <c r="G206" s="31">
        <v>138.56</v>
      </c>
      <c r="H206" s="31">
        <v>0</v>
      </c>
      <c r="I206" s="31">
        <v>0</v>
      </c>
      <c r="J206" s="31"/>
      <c r="K206" s="31"/>
      <c r="M206" s="30">
        <v>197</v>
      </c>
      <c r="N206" s="32">
        <v>0</v>
      </c>
      <c r="O206" s="32">
        <v>0.35616438356164393</v>
      </c>
      <c r="P206" s="32">
        <v>0.1438596491228068</v>
      </c>
      <c r="Q206" s="32">
        <v>0.1438596491228068</v>
      </c>
      <c r="R206" s="32">
        <v>0</v>
      </c>
      <c r="S206" s="32">
        <v>0.35430091029968303</v>
      </c>
      <c r="T206" s="32">
        <v>0</v>
      </c>
      <c r="U206" s="32">
        <v>0</v>
      </c>
      <c r="V206" s="32"/>
      <c r="W206" s="32"/>
    </row>
    <row r="207" spans="1:23" x14ac:dyDescent="0.2">
      <c r="A207" s="30">
        <v>198</v>
      </c>
      <c r="B207" s="31">
        <v>0</v>
      </c>
      <c r="C207" s="31">
        <v>2.7</v>
      </c>
      <c r="D207" s="31">
        <v>0.4399999999999995</v>
      </c>
      <c r="E207" s="31">
        <v>0.4399999999999995</v>
      </c>
      <c r="F207" s="31">
        <v>0</v>
      </c>
      <c r="G207" s="31">
        <v>359.99</v>
      </c>
      <c r="H207" s="31">
        <v>0</v>
      </c>
      <c r="I207" s="31">
        <v>0</v>
      </c>
      <c r="J207" s="31"/>
      <c r="K207" s="31"/>
      <c r="M207" s="30">
        <v>198</v>
      </c>
      <c r="N207" s="32">
        <v>0</v>
      </c>
      <c r="O207" s="32">
        <v>0.35433070866141736</v>
      </c>
      <c r="P207" s="32">
        <v>9.8214285714285587E-2</v>
      </c>
      <c r="Q207" s="32">
        <v>9.8214285714285587E-2</v>
      </c>
      <c r="R207" s="32">
        <v>0</v>
      </c>
      <c r="S207" s="32">
        <v>0.35431389145882952</v>
      </c>
      <c r="T207" s="32">
        <v>0</v>
      </c>
      <c r="U207" s="32">
        <v>0</v>
      </c>
      <c r="V207" s="32"/>
      <c r="W207" s="32"/>
    </row>
    <row r="208" spans="1:23" x14ac:dyDescent="0.2">
      <c r="A208" s="30">
        <v>199</v>
      </c>
      <c r="B208" s="31">
        <v>0</v>
      </c>
      <c r="C208" s="31">
        <v>1.9100000000000001</v>
      </c>
      <c r="D208" s="31">
        <v>0.32000000000000028</v>
      </c>
      <c r="E208" s="31">
        <v>0.32000000000000028</v>
      </c>
      <c r="F208" s="31">
        <v>0</v>
      </c>
      <c r="G208" s="31">
        <v>114.21000000000004</v>
      </c>
      <c r="H208" s="31">
        <v>0</v>
      </c>
      <c r="I208" s="31">
        <v>0</v>
      </c>
      <c r="J208" s="31"/>
      <c r="K208" s="31"/>
      <c r="M208" s="30">
        <v>199</v>
      </c>
      <c r="N208" s="32">
        <v>0</v>
      </c>
      <c r="O208" s="32">
        <v>0.35567970204841726</v>
      </c>
      <c r="P208" s="32">
        <v>0.10158730158730167</v>
      </c>
      <c r="Q208" s="32">
        <v>0.10158730158730167</v>
      </c>
      <c r="R208" s="32">
        <v>0</v>
      </c>
      <c r="S208" s="32">
        <v>0.35432631154406979</v>
      </c>
      <c r="T208" s="32">
        <v>0</v>
      </c>
      <c r="U208" s="32">
        <v>0</v>
      </c>
      <c r="V208" s="32"/>
      <c r="W208" s="32"/>
    </row>
    <row r="209" spans="1:23" x14ac:dyDescent="0.2">
      <c r="A209" s="30">
        <v>200</v>
      </c>
      <c r="B209" s="31">
        <v>0</v>
      </c>
      <c r="C209" s="31">
        <v>0.14000000000000001</v>
      </c>
      <c r="D209" s="31">
        <v>0.44000000000000039</v>
      </c>
      <c r="E209" s="31">
        <v>0.44000000000000039</v>
      </c>
      <c r="F209" s="31">
        <v>0</v>
      </c>
      <c r="G209" s="31">
        <v>112</v>
      </c>
      <c r="H209" s="31">
        <v>0</v>
      </c>
      <c r="I209" s="31">
        <v>0</v>
      </c>
      <c r="J209" s="31"/>
      <c r="K209" s="31"/>
      <c r="M209" s="30">
        <v>200</v>
      </c>
      <c r="N209" s="32">
        <v>0</v>
      </c>
      <c r="O209" s="32">
        <v>0.35000000000000009</v>
      </c>
      <c r="P209" s="32">
        <v>0.10653753026634383</v>
      </c>
      <c r="Q209" s="32">
        <v>0.10653753026634383</v>
      </c>
      <c r="R209" s="32">
        <v>0</v>
      </c>
      <c r="S209" s="32">
        <v>0.35434067324727914</v>
      </c>
      <c r="T209" s="32">
        <v>0</v>
      </c>
      <c r="U209" s="32">
        <v>0</v>
      </c>
      <c r="V209" s="32"/>
      <c r="W209" s="32"/>
    </row>
    <row r="210" spans="1:23" x14ac:dyDescent="0.2">
      <c r="A210" s="30">
        <v>201</v>
      </c>
      <c r="B210" s="31">
        <v>0</v>
      </c>
      <c r="C210" s="31">
        <v>0.34000000000000008</v>
      </c>
      <c r="D210" s="31">
        <v>0.43999999999999995</v>
      </c>
      <c r="E210" s="31">
        <v>0.43999999999999995</v>
      </c>
      <c r="F210" s="31">
        <v>0</v>
      </c>
      <c r="G210" s="31">
        <v>116.81</v>
      </c>
      <c r="H210" s="31">
        <v>0</v>
      </c>
      <c r="I210" s="31">
        <v>0</v>
      </c>
      <c r="J210" s="31"/>
      <c r="K210" s="31"/>
      <c r="M210" s="30">
        <v>201</v>
      </c>
      <c r="N210" s="32">
        <v>0</v>
      </c>
      <c r="O210" s="32">
        <v>0.36170212765957466</v>
      </c>
      <c r="P210" s="32">
        <v>0.13373860182370811</v>
      </c>
      <c r="Q210" s="32">
        <v>0.13373860182370811</v>
      </c>
      <c r="R210" s="32">
        <v>0</v>
      </c>
      <c r="S210" s="32">
        <v>0.35431327347731134</v>
      </c>
      <c r="T210" s="32">
        <v>0</v>
      </c>
      <c r="U210" s="32">
        <v>0</v>
      </c>
      <c r="V210" s="32"/>
      <c r="W210" s="32"/>
    </row>
    <row r="211" spans="1:23" x14ac:dyDescent="0.2">
      <c r="A211" s="30">
        <v>202</v>
      </c>
      <c r="B211" s="31">
        <v>0</v>
      </c>
      <c r="C211" s="31">
        <v>0.55999999999999983</v>
      </c>
      <c r="D211" s="31">
        <v>0.44000000000000039</v>
      </c>
      <c r="E211" s="31">
        <v>0.44000000000000039</v>
      </c>
      <c r="F211" s="31">
        <v>0</v>
      </c>
      <c r="G211" s="31">
        <v>111.57</v>
      </c>
      <c r="H211" s="31">
        <v>0</v>
      </c>
      <c r="I211" s="31">
        <v>0</v>
      </c>
      <c r="J211" s="31"/>
      <c r="K211" s="31"/>
      <c r="M211" s="30">
        <v>202</v>
      </c>
      <c r="N211" s="32">
        <v>0</v>
      </c>
      <c r="O211" s="32">
        <v>0.3566878980891719</v>
      </c>
      <c r="P211" s="32">
        <v>0.10208816705336443</v>
      </c>
      <c r="Q211" s="32">
        <v>0.10208816705336443</v>
      </c>
      <c r="R211" s="32">
        <v>0</v>
      </c>
      <c r="S211" s="32">
        <v>0.35429170239115937</v>
      </c>
      <c r="T211" s="32">
        <v>0</v>
      </c>
      <c r="U211" s="32">
        <v>0</v>
      </c>
      <c r="V211" s="32"/>
      <c r="W211" s="32"/>
    </row>
    <row r="212" spans="1:23" x14ac:dyDescent="0.2">
      <c r="A212" s="30">
        <v>203</v>
      </c>
      <c r="B212" s="31">
        <v>0</v>
      </c>
      <c r="C212" s="31">
        <v>1.3199999999999994</v>
      </c>
      <c r="D212" s="31">
        <v>0.3400000000000003</v>
      </c>
      <c r="E212" s="31">
        <v>0.3400000000000003</v>
      </c>
      <c r="F212" s="31">
        <v>0</v>
      </c>
      <c r="G212" s="31">
        <v>282.54999999999995</v>
      </c>
      <c r="H212" s="31">
        <v>0</v>
      </c>
      <c r="I212" s="31">
        <v>0</v>
      </c>
      <c r="J212" s="31"/>
      <c r="K212" s="31"/>
      <c r="M212" s="30">
        <v>203</v>
      </c>
      <c r="N212" s="32">
        <v>0</v>
      </c>
      <c r="O212" s="32">
        <v>0.35294117647058809</v>
      </c>
      <c r="P212" s="32">
        <v>0.13229571984435817</v>
      </c>
      <c r="Q212" s="32">
        <v>0.13229571984435817</v>
      </c>
      <c r="R212" s="32">
        <v>0</v>
      </c>
      <c r="S212" s="32">
        <v>0.35431244200336054</v>
      </c>
      <c r="T212" s="32">
        <v>0</v>
      </c>
      <c r="U212" s="32">
        <v>0</v>
      </c>
      <c r="V212" s="32"/>
      <c r="W212" s="32"/>
    </row>
    <row r="213" spans="1:23" x14ac:dyDescent="0.2">
      <c r="A213" s="30">
        <v>204</v>
      </c>
      <c r="B213" s="31">
        <v>0</v>
      </c>
      <c r="C213" s="31">
        <v>0.33000000000000007</v>
      </c>
      <c r="D213" s="31">
        <v>0.33999999999999986</v>
      </c>
      <c r="E213" s="31">
        <v>0.33999999999999986</v>
      </c>
      <c r="F213" s="31">
        <v>0</v>
      </c>
      <c r="G213" s="31">
        <v>145.59999999999997</v>
      </c>
      <c r="H213" s="31">
        <v>0</v>
      </c>
      <c r="I213" s="31">
        <v>0</v>
      </c>
      <c r="J213" s="31"/>
      <c r="K213" s="31"/>
      <c r="M213" s="30">
        <v>204</v>
      </c>
      <c r="N213" s="32">
        <v>0</v>
      </c>
      <c r="O213" s="32">
        <v>0.35106382978723416</v>
      </c>
      <c r="P213" s="32">
        <v>0.14847161572052392</v>
      </c>
      <c r="Q213" s="32">
        <v>0.14847161572052392</v>
      </c>
      <c r="R213" s="32">
        <v>0</v>
      </c>
      <c r="S213" s="32">
        <v>0.35429238855363043</v>
      </c>
      <c r="T213" s="32">
        <v>0</v>
      </c>
      <c r="U213" s="32">
        <v>0</v>
      </c>
      <c r="V213" s="32"/>
      <c r="W213" s="32"/>
    </row>
    <row r="214" spans="1:23" x14ac:dyDescent="0.2">
      <c r="A214" s="30">
        <v>205</v>
      </c>
      <c r="B214" s="31">
        <v>0</v>
      </c>
      <c r="C214" s="31">
        <v>91.46999999999997</v>
      </c>
      <c r="D214" s="31">
        <v>0.29000000000000004</v>
      </c>
      <c r="E214" s="31">
        <v>0.29000000000000004</v>
      </c>
      <c r="F214" s="31">
        <v>0</v>
      </c>
      <c r="G214" s="31">
        <v>771.61999999999989</v>
      </c>
      <c r="H214" s="31">
        <v>0</v>
      </c>
      <c r="I214" s="31">
        <v>0</v>
      </c>
      <c r="J214" s="31"/>
      <c r="K214" s="31"/>
      <c r="M214" s="30">
        <v>205</v>
      </c>
      <c r="N214" s="32">
        <v>0</v>
      </c>
      <c r="O214" s="32">
        <v>0.35431515339324426</v>
      </c>
      <c r="P214" s="32">
        <v>0.16022099447513805</v>
      </c>
      <c r="Q214" s="32">
        <v>0.16022099447513805</v>
      </c>
      <c r="R214" s="32">
        <v>0</v>
      </c>
      <c r="S214" s="32">
        <v>0.35431331762933982</v>
      </c>
      <c r="T214" s="32">
        <v>0</v>
      </c>
      <c r="U214" s="32">
        <v>0</v>
      </c>
      <c r="V214" s="32"/>
      <c r="W214" s="32"/>
    </row>
    <row r="215" spans="1:23" x14ac:dyDescent="0.2">
      <c r="A215" s="30">
        <v>206</v>
      </c>
      <c r="B215" s="31">
        <v>0</v>
      </c>
      <c r="C215" s="31">
        <v>2.0199999999999996</v>
      </c>
      <c r="D215" s="31">
        <v>0.32000000000000028</v>
      </c>
      <c r="E215" s="31">
        <v>0.32000000000000028</v>
      </c>
      <c r="F215" s="31">
        <v>0</v>
      </c>
      <c r="G215" s="31">
        <v>214.16000000000008</v>
      </c>
      <c r="H215" s="31">
        <v>0</v>
      </c>
      <c r="I215" s="31">
        <v>0</v>
      </c>
      <c r="J215" s="31"/>
      <c r="K215" s="31"/>
      <c r="M215" s="30">
        <v>206</v>
      </c>
      <c r="N215" s="32">
        <v>0</v>
      </c>
      <c r="O215" s="32">
        <v>0.35438596491228069</v>
      </c>
      <c r="P215" s="32">
        <v>0.12451361867704303</v>
      </c>
      <c r="Q215" s="32">
        <v>0.12451361867704303</v>
      </c>
      <c r="R215" s="32">
        <v>0</v>
      </c>
      <c r="S215" s="32">
        <v>0.35431729067054918</v>
      </c>
      <c r="T215" s="32">
        <v>0</v>
      </c>
      <c r="U215" s="32">
        <v>0</v>
      </c>
      <c r="V215" s="32"/>
      <c r="W215" s="32"/>
    </row>
    <row r="216" spans="1:23" x14ac:dyDescent="0.2">
      <c r="A216" s="30">
        <v>207</v>
      </c>
      <c r="B216" s="31">
        <v>0</v>
      </c>
      <c r="C216" s="31">
        <v>0.41999999999999993</v>
      </c>
      <c r="D216" s="31">
        <v>0.31999999999999984</v>
      </c>
      <c r="E216" s="31">
        <v>0.31999999999999984</v>
      </c>
      <c r="F216" s="31">
        <v>0</v>
      </c>
      <c r="G216" s="31">
        <v>119.74000000000001</v>
      </c>
      <c r="H216" s="31">
        <v>0</v>
      </c>
      <c r="I216" s="31">
        <v>0</v>
      </c>
      <c r="J216" s="31"/>
      <c r="K216" s="31"/>
      <c r="M216" s="30">
        <v>207</v>
      </c>
      <c r="N216" s="32">
        <v>0</v>
      </c>
      <c r="O216" s="32">
        <v>0.34710743801652888</v>
      </c>
      <c r="P216" s="32">
        <v>8.1218274111675148E-2</v>
      </c>
      <c r="Q216" s="32">
        <v>8.1218274111675148E-2</v>
      </c>
      <c r="R216" s="32">
        <v>0</v>
      </c>
      <c r="S216" s="32">
        <v>0.35431276816097057</v>
      </c>
      <c r="T216" s="32">
        <v>0</v>
      </c>
      <c r="U216" s="32">
        <v>0</v>
      </c>
      <c r="V216" s="32"/>
      <c r="W216" s="32"/>
    </row>
    <row r="217" spans="1:23" x14ac:dyDescent="0.2">
      <c r="A217" s="30">
        <v>208</v>
      </c>
      <c r="B217" s="31">
        <v>0</v>
      </c>
      <c r="C217" s="31">
        <v>1.2599999999999998</v>
      </c>
      <c r="D217" s="31">
        <v>0.32000000000000028</v>
      </c>
      <c r="E217" s="31">
        <v>0.32000000000000028</v>
      </c>
      <c r="F217" s="31">
        <v>0</v>
      </c>
      <c r="G217" s="31">
        <v>124.39999999999998</v>
      </c>
      <c r="H217" s="31">
        <v>0</v>
      </c>
      <c r="I217" s="31">
        <v>0</v>
      </c>
      <c r="J217" s="31"/>
      <c r="K217" s="31"/>
      <c r="M217" s="30">
        <v>208</v>
      </c>
      <c r="N217" s="32">
        <v>0</v>
      </c>
      <c r="O217" s="32">
        <v>0.35593220338983045</v>
      </c>
      <c r="P217" s="32">
        <v>9.0140845070422637E-2</v>
      </c>
      <c r="Q217" s="32">
        <v>9.0140845070422637E-2</v>
      </c>
      <c r="R217" s="32">
        <v>0</v>
      </c>
      <c r="S217" s="32">
        <v>0.35431500996866983</v>
      </c>
      <c r="T217" s="32">
        <v>0</v>
      </c>
      <c r="U217" s="32">
        <v>0</v>
      </c>
      <c r="V217" s="32"/>
      <c r="W217" s="32"/>
    </row>
    <row r="218" spans="1:23" x14ac:dyDescent="0.2">
      <c r="A218" s="30">
        <v>209</v>
      </c>
      <c r="B218" s="31">
        <v>0</v>
      </c>
      <c r="C218" s="31">
        <v>1.3800000000000003</v>
      </c>
      <c r="D218" s="31">
        <v>0.34999999999999964</v>
      </c>
      <c r="E218" s="31">
        <v>0.34999999999999964</v>
      </c>
      <c r="F218" s="31">
        <v>0</v>
      </c>
      <c r="G218" s="31">
        <v>138.21999999999997</v>
      </c>
      <c r="H218" s="31">
        <v>0</v>
      </c>
      <c r="I218" s="31">
        <v>0</v>
      </c>
      <c r="J218" s="31"/>
      <c r="K218" s="31"/>
      <c r="M218" s="30">
        <v>209</v>
      </c>
      <c r="N218" s="32">
        <v>0</v>
      </c>
      <c r="O218" s="32">
        <v>0.35384615384615392</v>
      </c>
      <c r="P218" s="32">
        <v>0.13157894736842102</v>
      </c>
      <c r="Q218" s="32">
        <v>0.13157894736842102</v>
      </c>
      <c r="R218" s="32">
        <v>0</v>
      </c>
      <c r="S218" s="32">
        <v>0.35432848829757235</v>
      </c>
      <c r="T218" s="32">
        <v>0</v>
      </c>
      <c r="U218" s="32">
        <v>0</v>
      </c>
      <c r="V218" s="32"/>
      <c r="W218" s="32"/>
    </row>
    <row r="219" spans="1:23" x14ac:dyDescent="0.2">
      <c r="A219" s="30">
        <v>210</v>
      </c>
      <c r="B219" s="31">
        <v>0</v>
      </c>
      <c r="C219" s="31">
        <v>0.5199999999999998</v>
      </c>
      <c r="D219" s="31">
        <v>0.33000000000000007</v>
      </c>
      <c r="E219" s="31">
        <v>0.33000000000000007</v>
      </c>
      <c r="F219" s="31">
        <v>0</v>
      </c>
      <c r="G219" s="31">
        <v>126.39999999999998</v>
      </c>
      <c r="H219" s="31">
        <v>0</v>
      </c>
      <c r="I219" s="31">
        <v>0</v>
      </c>
      <c r="J219" s="31"/>
      <c r="K219" s="31"/>
      <c r="M219" s="30">
        <v>210</v>
      </c>
      <c r="N219" s="32">
        <v>0</v>
      </c>
      <c r="O219" s="32">
        <v>0.34899328859060397</v>
      </c>
      <c r="P219" s="32">
        <v>0.14798206278026904</v>
      </c>
      <c r="Q219" s="32">
        <v>0.14798206278026904</v>
      </c>
      <c r="R219" s="32">
        <v>0</v>
      </c>
      <c r="S219" s="32">
        <v>0.35430974071478616</v>
      </c>
      <c r="T219" s="32">
        <v>0</v>
      </c>
      <c r="U219" s="32">
        <v>0</v>
      </c>
      <c r="V219" s="32"/>
      <c r="W219" s="32"/>
    </row>
    <row r="220" spans="1:23" x14ac:dyDescent="0.2">
      <c r="A220" s="30">
        <v>211</v>
      </c>
      <c r="B220" s="31">
        <v>0</v>
      </c>
      <c r="C220" s="31">
        <v>0.24</v>
      </c>
      <c r="D220" s="31">
        <v>0.32000000000000028</v>
      </c>
      <c r="E220" s="31">
        <v>0.32000000000000028</v>
      </c>
      <c r="F220" s="31">
        <v>0</v>
      </c>
      <c r="G220" s="31">
        <v>240.36</v>
      </c>
      <c r="H220" s="31">
        <v>0</v>
      </c>
      <c r="I220" s="31">
        <v>0</v>
      </c>
      <c r="J220" s="31"/>
      <c r="K220" s="31"/>
      <c r="M220" s="30">
        <v>211</v>
      </c>
      <c r="N220" s="32">
        <v>0</v>
      </c>
      <c r="O220" s="32">
        <v>0.35294117647058809</v>
      </c>
      <c r="P220" s="32">
        <v>0.1103448275862069</v>
      </c>
      <c r="Q220" s="32">
        <v>0.1103448275862069</v>
      </c>
      <c r="R220" s="32">
        <v>0</v>
      </c>
      <c r="S220" s="32">
        <v>0.35431469088121714</v>
      </c>
      <c r="T220" s="32">
        <v>0</v>
      </c>
      <c r="U220" s="32">
        <v>0</v>
      </c>
      <c r="V220" s="32"/>
      <c r="W220" s="32"/>
    </row>
    <row r="221" spans="1:23" x14ac:dyDescent="0.2">
      <c r="A221" s="30">
        <v>212</v>
      </c>
      <c r="B221" s="31">
        <v>0</v>
      </c>
      <c r="C221" s="31">
        <v>0.75</v>
      </c>
      <c r="D221" s="31">
        <v>0.44000000000000039</v>
      </c>
      <c r="E221" s="31">
        <v>0.44000000000000039</v>
      </c>
      <c r="F221" s="31">
        <v>0</v>
      </c>
      <c r="G221" s="31">
        <v>151.95000000000005</v>
      </c>
      <c r="H221" s="31">
        <v>0</v>
      </c>
      <c r="I221" s="31">
        <v>0</v>
      </c>
      <c r="J221" s="31"/>
      <c r="K221" s="31"/>
      <c r="M221" s="30">
        <v>212</v>
      </c>
      <c r="N221" s="32">
        <v>0</v>
      </c>
      <c r="O221" s="32">
        <v>0.35885167464114831</v>
      </c>
      <c r="P221" s="32">
        <v>0.10328638497652598</v>
      </c>
      <c r="Q221" s="32">
        <v>0.10328638497652598</v>
      </c>
      <c r="R221" s="32">
        <v>0</v>
      </c>
      <c r="S221" s="32">
        <v>0.35428664692578526</v>
      </c>
      <c r="T221" s="32">
        <v>0</v>
      </c>
      <c r="U221" s="32">
        <v>0</v>
      </c>
      <c r="V221" s="32"/>
      <c r="W221" s="32"/>
    </row>
    <row r="222" spans="1:23" x14ac:dyDescent="0.2">
      <c r="A222" s="30">
        <v>213</v>
      </c>
      <c r="B222" s="31">
        <v>0</v>
      </c>
      <c r="C222" s="31">
        <v>3.8199999999999985</v>
      </c>
      <c r="D222" s="31">
        <v>0.43999999999999995</v>
      </c>
      <c r="E222" s="31">
        <v>0.43999999999999995</v>
      </c>
      <c r="F222" s="31">
        <v>0</v>
      </c>
      <c r="G222" s="31">
        <v>244.80999999999995</v>
      </c>
      <c r="H222" s="31">
        <v>0</v>
      </c>
      <c r="I222" s="31">
        <v>0</v>
      </c>
      <c r="J222" s="31"/>
      <c r="K222" s="31"/>
      <c r="M222" s="30">
        <v>213</v>
      </c>
      <c r="N222" s="32">
        <v>0</v>
      </c>
      <c r="O222" s="32">
        <v>0.35370370370370363</v>
      </c>
      <c r="P222" s="32">
        <v>0.13538461538461544</v>
      </c>
      <c r="Q222" s="32">
        <v>0.13538461538461544</v>
      </c>
      <c r="R222" s="32">
        <v>0</v>
      </c>
      <c r="S222" s="32">
        <v>0.35431441224997817</v>
      </c>
      <c r="T222" s="32">
        <v>0</v>
      </c>
      <c r="U222" s="32">
        <v>0</v>
      </c>
      <c r="V222" s="32"/>
      <c r="W222" s="32"/>
    </row>
    <row r="223" spans="1:23" x14ac:dyDescent="0.2">
      <c r="A223" s="30">
        <v>214</v>
      </c>
      <c r="B223" s="31">
        <v>0</v>
      </c>
      <c r="C223" s="31">
        <v>4.7100000000000009</v>
      </c>
      <c r="D223" s="31">
        <v>0.31000000000000005</v>
      </c>
      <c r="E223" s="31">
        <v>0.31000000000000005</v>
      </c>
      <c r="F223" s="31">
        <v>0</v>
      </c>
      <c r="G223" s="31">
        <v>218.99</v>
      </c>
      <c r="H223" s="31">
        <v>0</v>
      </c>
      <c r="I223" s="31">
        <v>0</v>
      </c>
      <c r="J223" s="31"/>
      <c r="K223" s="31"/>
      <c r="M223" s="30">
        <v>214</v>
      </c>
      <c r="N223" s="32">
        <v>0</v>
      </c>
      <c r="O223" s="32">
        <v>0.35493594574227583</v>
      </c>
      <c r="P223" s="32">
        <v>0.10616438356164393</v>
      </c>
      <c r="Q223" s="32">
        <v>0.10616438356164393</v>
      </c>
      <c r="R223" s="32">
        <v>0</v>
      </c>
      <c r="S223" s="32">
        <v>0.35430688584002068</v>
      </c>
      <c r="T223" s="32">
        <v>0</v>
      </c>
      <c r="U223" s="32">
        <v>0</v>
      </c>
      <c r="V223" s="32"/>
      <c r="W223" s="32"/>
    </row>
    <row r="224" spans="1:23" x14ac:dyDescent="0.2">
      <c r="A224" s="30">
        <v>215</v>
      </c>
      <c r="B224" s="31">
        <v>0</v>
      </c>
      <c r="C224" s="31">
        <v>26.27000000000001</v>
      </c>
      <c r="D224" s="31">
        <v>0.33999999999999986</v>
      </c>
      <c r="E224" s="31">
        <v>0.33999999999999986</v>
      </c>
      <c r="F224" s="31">
        <v>0</v>
      </c>
      <c r="G224" s="31">
        <v>118.23000000000002</v>
      </c>
      <c r="H224" s="31">
        <v>0</v>
      </c>
      <c r="I224" s="31">
        <v>0</v>
      </c>
      <c r="J224" s="31"/>
      <c r="K224" s="31"/>
      <c r="M224" s="30">
        <v>215</v>
      </c>
      <c r="N224" s="32">
        <v>0</v>
      </c>
      <c r="O224" s="32">
        <v>0.35423408845738957</v>
      </c>
      <c r="P224" s="32">
        <v>5.1908396946564794E-2</v>
      </c>
      <c r="Q224" s="32">
        <v>5.1908396946564794E-2</v>
      </c>
      <c r="R224" s="32">
        <v>0</v>
      </c>
      <c r="S224" s="32">
        <v>0.3543002697033264</v>
      </c>
      <c r="T224" s="32">
        <v>0</v>
      </c>
      <c r="U224" s="32">
        <v>0</v>
      </c>
      <c r="V224" s="32"/>
      <c r="W224" s="32"/>
    </row>
    <row r="225" spans="1:23" x14ac:dyDescent="0.2">
      <c r="A225" s="30">
        <v>216</v>
      </c>
      <c r="B225" s="31">
        <v>0</v>
      </c>
      <c r="C225" s="31">
        <v>1.19</v>
      </c>
      <c r="D225" s="31">
        <v>0.32000000000000028</v>
      </c>
      <c r="E225" s="31">
        <v>0.32000000000000028</v>
      </c>
      <c r="F225" s="31">
        <v>0</v>
      </c>
      <c r="G225" s="31">
        <v>118.96999999999997</v>
      </c>
      <c r="H225" s="31">
        <v>0</v>
      </c>
      <c r="I225" s="31">
        <v>0</v>
      </c>
      <c r="J225" s="31"/>
      <c r="K225" s="31"/>
      <c r="M225" s="30">
        <v>216</v>
      </c>
      <c r="N225" s="32">
        <v>0</v>
      </c>
      <c r="O225" s="32">
        <v>0.35416666666666674</v>
      </c>
      <c r="P225" s="32">
        <v>0.13913043478260878</v>
      </c>
      <c r="Q225" s="32">
        <v>0.13913043478260878</v>
      </c>
      <c r="R225" s="32">
        <v>0</v>
      </c>
      <c r="S225" s="32">
        <v>0.35428826682549119</v>
      </c>
      <c r="T225" s="32">
        <v>0</v>
      </c>
      <c r="U225" s="32">
        <v>0</v>
      </c>
      <c r="V225" s="32"/>
      <c r="W225" s="32"/>
    </row>
    <row r="226" spans="1:23" x14ac:dyDescent="0.2">
      <c r="A226" s="30">
        <v>217</v>
      </c>
      <c r="B226" s="31">
        <v>0</v>
      </c>
      <c r="C226" s="31">
        <v>1.1700000000000004</v>
      </c>
      <c r="D226" s="31">
        <v>0.44999999999999973</v>
      </c>
      <c r="E226" s="31">
        <v>0.44999999999999973</v>
      </c>
      <c r="F226" s="31">
        <v>0</v>
      </c>
      <c r="G226" s="31">
        <v>564.29</v>
      </c>
      <c r="H226" s="31">
        <v>0</v>
      </c>
      <c r="I226" s="31">
        <v>0</v>
      </c>
      <c r="J226" s="31"/>
      <c r="K226" s="31"/>
      <c r="M226" s="30">
        <v>217</v>
      </c>
      <c r="N226" s="32">
        <v>0</v>
      </c>
      <c r="O226" s="32">
        <v>0.35240963855421703</v>
      </c>
      <c r="P226" s="32">
        <v>0.14516129032258052</v>
      </c>
      <c r="Q226" s="32">
        <v>0.14516129032258052</v>
      </c>
      <c r="R226" s="32">
        <v>0</v>
      </c>
      <c r="S226" s="32">
        <v>0.35430885630866782</v>
      </c>
      <c r="T226" s="32">
        <v>0</v>
      </c>
      <c r="U226" s="32">
        <v>0</v>
      </c>
      <c r="V226" s="32"/>
      <c r="W226" s="32"/>
    </row>
    <row r="227" spans="1:23" x14ac:dyDescent="0.2">
      <c r="A227" s="30">
        <v>218</v>
      </c>
      <c r="B227" s="31">
        <v>0</v>
      </c>
      <c r="C227" s="31">
        <v>2.5400000000000009</v>
      </c>
      <c r="D227" s="31">
        <v>0.32000000000000028</v>
      </c>
      <c r="E227" s="31">
        <v>0.32000000000000028</v>
      </c>
      <c r="F227" s="31">
        <v>0</v>
      </c>
      <c r="G227" s="31">
        <v>167.07000000000005</v>
      </c>
      <c r="H227" s="31">
        <v>0</v>
      </c>
      <c r="I227" s="31">
        <v>0</v>
      </c>
      <c r="J227" s="31"/>
      <c r="K227" s="31"/>
      <c r="M227" s="30">
        <v>218</v>
      </c>
      <c r="N227" s="32">
        <v>0</v>
      </c>
      <c r="O227" s="32">
        <v>0.35376044568245146</v>
      </c>
      <c r="P227" s="32">
        <v>0.10355987055016191</v>
      </c>
      <c r="Q227" s="32">
        <v>0.10355987055016191</v>
      </c>
      <c r="R227" s="32">
        <v>0</v>
      </c>
      <c r="S227" s="32">
        <v>0.35432970668702679</v>
      </c>
      <c r="T227" s="32">
        <v>0</v>
      </c>
      <c r="U227" s="32">
        <v>0</v>
      </c>
      <c r="V227" s="32"/>
      <c r="W227" s="32"/>
    </row>
    <row r="228" spans="1:23" x14ac:dyDescent="0.2">
      <c r="A228" s="30">
        <v>219</v>
      </c>
      <c r="B228" s="31">
        <v>0</v>
      </c>
      <c r="C228" s="31">
        <v>2.7</v>
      </c>
      <c r="D228" s="31">
        <v>0.18999999999999995</v>
      </c>
      <c r="E228" s="31">
        <v>0.18999999999999995</v>
      </c>
      <c r="F228" s="31">
        <v>0</v>
      </c>
      <c r="G228" s="31">
        <v>116.19</v>
      </c>
      <c r="H228" s="31">
        <v>0</v>
      </c>
      <c r="I228" s="31">
        <v>0</v>
      </c>
      <c r="J228" s="31"/>
      <c r="K228" s="31"/>
      <c r="M228" s="30">
        <v>219</v>
      </c>
      <c r="N228" s="32">
        <v>0</v>
      </c>
      <c r="O228" s="32">
        <v>0.35386631716906947</v>
      </c>
      <c r="P228" s="32">
        <v>6.168831168831157E-2</v>
      </c>
      <c r="Q228" s="32">
        <v>6.168831168831157E-2</v>
      </c>
      <c r="R228" s="32">
        <v>0</v>
      </c>
      <c r="S228" s="32">
        <v>0.35430261633225579</v>
      </c>
      <c r="T228" s="32">
        <v>0</v>
      </c>
      <c r="U228" s="32">
        <v>0</v>
      </c>
      <c r="V228" s="32"/>
      <c r="W228" s="32"/>
    </row>
    <row r="229" spans="1:23" x14ac:dyDescent="0.2">
      <c r="A229" s="30">
        <v>220</v>
      </c>
      <c r="B229" s="31">
        <v>0</v>
      </c>
      <c r="C229" s="31">
        <v>0.43000000000000016</v>
      </c>
      <c r="D229" s="31">
        <v>0.32000000000000028</v>
      </c>
      <c r="E229" s="31">
        <v>0.32000000000000028</v>
      </c>
      <c r="F229" s="31">
        <v>0</v>
      </c>
      <c r="G229" s="31">
        <v>118.46999999999997</v>
      </c>
      <c r="H229" s="31">
        <v>0</v>
      </c>
      <c r="I229" s="31">
        <v>0</v>
      </c>
      <c r="J229" s="31"/>
      <c r="K229" s="31"/>
      <c r="M229" s="30">
        <v>220</v>
      </c>
      <c r="N229" s="32">
        <v>0</v>
      </c>
      <c r="O229" s="32">
        <v>0.3613445378151261</v>
      </c>
      <c r="P229" s="32">
        <v>0.15165876777251208</v>
      </c>
      <c r="Q229" s="32">
        <v>0.15165876777251208</v>
      </c>
      <c r="R229" s="32">
        <v>0</v>
      </c>
      <c r="S229" s="32">
        <v>0.35430810180339134</v>
      </c>
      <c r="T229" s="32">
        <v>0</v>
      </c>
      <c r="U229" s="32">
        <v>0</v>
      </c>
      <c r="V229" s="32"/>
      <c r="W229" s="32"/>
    </row>
    <row r="230" spans="1:23" x14ac:dyDescent="0.2">
      <c r="A230" s="30">
        <v>221</v>
      </c>
      <c r="B230" s="31">
        <v>0</v>
      </c>
      <c r="C230" s="31">
        <v>21.690000000000005</v>
      </c>
      <c r="D230" s="31">
        <v>0.40000000000000036</v>
      </c>
      <c r="E230" s="31">
        <v>0.40000000000000036</v>
      </c>
      <c r="F230" s="31">
        <v>0</v>
      </c>
      <c r="G230" s="31">
        <v>737.69999999999982</v>
      </c>
      <c r="H230" s="31">
        <v>0</v>
      </c>
      <c r="I230" s="31">
        <v>0</v>
      </c>
      <c r="J230" s="31"/>
      <c r="K230" s="31"/>
      <c r="M230" s="30">
        <v>221</v>
      </c>
      <c r="N230" s="32">
        <v>0</v>
      </c>
      <c r="O230" s="32">
        <v>0.35418027433050292</v>
      </c>
      <c r="P230" s="32">
        <v>9.3023255813953654E-2</v>
      </c>
      <c r="Q230" s="32">
        <v>9.3023255813953654E-2</v>
      </c>
      <c r="R230" s="32">
        <v>0</v>
      </c>
      <c r="S230" s="32">
        <v>0.35431085410192731</v>
      </c>
      <c r="T230" s="32">
        <v>0</v>
      </c>
      <c r="U230" s="32">
        <v>0</v>
      </c>
      <c r="V230" s="32"/>
      <c r="W230" s="32"/>
    </row>
    <row r="231" spans="1:23" x14ac:dyDescent="0.2">
      <c r="A231" s="30">
        <v>222</v>
      </c>
      <c r="B231" s="31">
        <v>0</v>
      </c>
      <c r="C231" s="31">
        <v>1.2199999999999998</v>
      </c>
      <c r="D231" s="31">
        <v>0.33000000000000007</v>
      </c>
      <c r="E231" s="31">
        <v>0.33000000000000007</v>
      </c>
      <c r="F231" s="31">
        <v>0</v>
      </c>
      <c r="G231" s="31">
        <v>244.54000000000008</v>
      </c>
      <c r="H231" s="31">
        <v>0</v>
      </c>
      <c r="I231" s="31">
        <v>0</v>
      </c>
      <c r="J231" s="31"/>
      <c r="K231" s="31"/>
      <c r="M231" s="30">
        <v>222</v>
      </c>
      <c r="N231" s="32">
        <v>0</v>
      </c>
      <c r="O231" s="32">
        <v>0.35362318840579698</v>
      </c>
      <c r="P231" s="32">
        <v>0.15348837209302335</v>
      </c>
      <c r="Q231" s="32">
        <v>0.15348837209302335</v>
      </c>
      <c r="R231" s="32">
        <v>0</v>
      </c>
      <c r="S231" s="32">
        <v>0.3543133675273118</v>
      </c>
      <c r="T231" s="32">
        <v>0</v>
      </c>
      <c r="U231" s="32">
        <v>0</v>
      </c>
      <c r="V231" s="32"/>
      <c r="W231" s="32"/>
    </row>
    <row r="232" spans="1:23" x14ac:dyDescent="0.2">
      <c r="A232" s="30">
        <v>223</v>
      </c>
      <c r="B232" s="31">
        <v>0</v>
      </c>
      <c r="C232" s="31">
        <v>8.5900000000000034</v>
      </c>
      <c r="D232" s="31">
        <v>0.32000000000000028</v>
      </c>
      <c r="E232" s="31">
        <v>0.32000000000000028</v>
      </c>
      <c r="F232" s="31">
        <v>0</v>
      </c>
      <c r="G232" s="31">
        <v>789.59999999999991</v>
      </c>
      <c r="H232" s="31">
        <v>0</v>
      </c>
      <c r="I232" s="31">
        <v>0</v>
      </c>
      <c r="J232" s="31"/>
      <c r="K232" s="31"/>
      <c r="M232" s="30">
        <v>223</v>
      </c>
      <c r="N232" s="32">
        <v>0</v>
      </c>
      <c r="O232" s="32">
        <v>0.35466556564822471</v>
      </c>
      <c r="P232" s="32">
        <v>0.15023474178403773</v>
      </c>
      <c r="Q232" s="32">
        <v>0.15023474178403773</v>
      </c>
      <c r="R232" s="32">
        <v>0</v>
      </c>
      <c r="S232" s="32">
        <v>0.3543126890251016</v>
      </c>
      <c r="T232" s="32">
        <v>0</v>
      </c>
      <c r="U232" s="32">
        <v>0</v>
      </c>
      <c r="V232" s="32"/>
      <c r="W232" s="32"/>
    </row>
    <row r="233" spans="1:23" x14ac:dyDescent="0.2">
      <c r="A233" s="30">
        <v>224</v>
      </c>
      <c r="B233" s="31">
        <v>0</v>
      </c>
      <c r="C233" s="31">
        <v>5.3599999999999977</v>
      </c>
      <c r="D233" s="31">
        <v>0.31000000000000005</v>
      </c>
      <c r="E233" s="31">
        <v>0.31000000000000005</v>
      </c>
      <c r="F233" s="31">
        <v>0</v>
      </c>
      <c r="G233" s="31">
        <v>562.93999999999983</v>
      </c>
      <c r="H233" s="31">
        <v>0</v>
      </c>
      <c r="I233" s="31">
        <v>0</v>
      </c>
      <c r="J233" s="31"/>
      <c r="K233" s="31"/>
      <c r="M233" s="30">
        <v>224</v>
      </c>
      <c r="N233" s="32">
        <v>0</v>
      </c>
      <c r="O233" s="32">
        <v>0.35426305353602094</v>
      </c>
      <c r="P233" s="32">
        <v>0.14975845410628019</v>
      </c>
      <c r="Q233" s="32">
        <v>0.14975845410628019</v>
      </c>
      <c r="R233" s="32">
        <v>0</v>
      </c>
      <c r="S233" s="32">
        <v>0.35431772406847917</v>
      </c>
      <c r="T233" s="32">
        <v>0</v>
      </c>
      <c r="U233" s="32">
        <v>0</v>
      </c>
      <c r="V233" s="32"/>
      <c r="W233" s="32"/>
    </row>
    <row r="234" spans="1:23" x14ac:dyDescent="0.2">
      <c r="A234" s="30">
        <v>225</v>
      </c>
      <c r="B234" s="31">
        <v>0</v>
      </c>
      <c r="C234" s="31">
        <v>1.1800000000000002</v>
      </c>
      <c r="D234" s="31">
        <v>0.31999999999999984</v>
      </c>
      <c r="E234" s="31">
        <v>0.31999999999999984</v>
      </c>
      <c r="F234" s="31">
        <v>0</v>
      </c>
      <c r="G234" s="31">
        <v>117.71999999999997</v>
      </c>
      <c r="H234" s="31">
        <v>0</v>
      </c>
      <c r="I234" s="31">
        <v>0</v>
      </c>
      <c r="J234" s="31"/>
      <c r="K234" s="31"/>
      <c r="M234" s="30">
        <v>225</v>
      </c>
      <c r="N234" s="32">
        <v>0</v>
      </c>
      <c r="O234" s="32">
        <v>0.35542168674698793</v>
      </c>
      <c r="P234" s="32">
        <v>0.14479638009049767</v>
      </c>
      <c r="Q234" s="32">
        <v>0.14479638009049767</v>
      </c>
      <c r="R234" s="32">
        <v>0</v>
      </c>
      <c r="S234" s="32">
        <v>0.35432217673970623</v>
      </c>
      <c r="T234" s="32">
        <v>0</v>
      </c>
      <c r="U234" s="32">
        <v>0</v>
      </c>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topLeftCell="J1" workbookViewId="0">
      <selection activeCell="J15" sqref="J1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v>0</v>
      </c>
      <c r="C5" s="12">
        <v>1966.1500000000015</v>
      </c>
      <c r="D5" s="12">
        <v>3.2499999999999991</v>
      </c>
      <c r="E5" s="12">
        <v>3.2499999999999991</v>
      </c>
      <c r="F5" s="12">
        <v>0</v>
      </c>
      <c r="G5" s="12">
        <v>414.30000000000018</v>
      </c>
      <c r="H5" s="12">
        <v>0</v>
      </c>
      <c r="I5" s="12">
        <v>0</v>
      </c>
      <c r="J5" s="12">
        <v>215583.59999999998</v>
      </c>
      <c r="K5" s="13">
        <v>907.64550000000236</v>
      </c>
      <c r="M5" s="11" t="s">
        <v>17</v>
      </c>
      <c r="N5" s="56">
        <v>0</v>
      </c>
      <c r="O5" s="56">
        <v>0.1785714285714286</v>
      </c>
      <c r="P5" s="56">
        <v>0.66735112936344954</v>
      </c>
      <c r="Q5" s="56">
        <v>0.66735112936344954</v>
      </c>
      <c r="R5" s="56">
        <v>0</v>
      </c>
      <c r="S5" s="56">
        <v>0.17455529775715406</v>
      </c>
      <c r="T5" s="56">
        <v>0</v>
      </c>
      <c r="U5" s="56">
        <v>0</v>
      </c>
      <c r="V5" s="56">
        <v>0.66735112936344954</v>
      </c>
      <c r="W5" s="57">
        <v>0.13486817675454899</v>
      </c>
    </row>
    <row r="6" spans="1:23" x14ac:dyDescent="0.2">
      <c r="A6" s="16" t="s">
        <v>18</v>
      </c>
      <c r="B6" s="17">
        <v>0</v>
      </c>
      <c r="C6" s="17">
        <v>0</v>
      </c>
      <c r="D6" s="17">
        <v>-0.13999999999999968</v>
      </c>
      <c r="E6" s="17">
        <v>-0.13999999999999968</v>
      </c>
      <c r="F6" s="17">
        <v>0</v>
      </c>
      <c r="G6" s="17">
        <v>0</v>
      </c>
      <c r="H6" s="17">
        <v>0</v>
      </c>
      <c r="I6" s="17">
        <v>0</v>
      </c>
      <c r="J6" s="17">
        <v>-5560.9940000000061</v>
      </c>
      <c r="K6" s="18">
        <v>0</v>
      </c>
      <c r="M6" s="16" t="s">
        <v>18</v>
      </c>
      <c r="N6" s="58">
        <v>0</v>
      </c>
      <c r="O6" s="58">
        <v>0</v>
      </c>
      <c r="P6" s="58">
        <v>-2.9661016949152463E-2</v>
      </c>
      <c r="Q6" s="58">
        <v>-2.9661016949152463E-2</v>
      </c>
      <c r="R6" s="58">
        <v>0</v>
      </c>
      <c r="S6" s="58">
        <v>0</v>
      </c>
      <c r="T6" s="58">
        <v>0</v>
      </c>
      <c r="U6" s="58">
        <v>0</v>
      </c>
      <c r="V6" s="58">
        <v>-2.9291237641112966E-2</v>
      </c>
      <c r="W6" s="59">
        <v>-0.24304972706193739</v>
      </c>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19</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v>0</v>
      </c>
      <c r="C10" s="28">
        <v>0</v>
      </c>
      <c r="D10" s="28">
        <v>0.91999999999999993</v>
      </c>
      <c r="E10" s="28">
        <v>0.91999999999999993</v>
      </c>
      <c r="F10" s="28">
        <v>0</v>
      </c>
      <c r="G10" s="28">
        <v>0</v>
      </c>
      <c r="H10" s="28">
        <v>0</v>
      </c>
      <c r="I10" s="28">
        <v>0</v>
      </c>
      <c r="J10" s="28"/>
      <c r="K10" s="28"/>
      <c r="M10" s="27">
        <v>1</v>
      </c>
      <c r="N10" s="29">
        <v>0</v>
      </c>
      <c r="O10" s="29">
        <v>0</v>
      </c>
      <c r="P10" s="29">
        <v>0.23772609819121437</v>
      </c>
      <c r="Q10" s="29">
        <v>0.23772609819121437</v>
      </c>
      <c r="R10" s="29">
        <v>0</v>
      </c>
      <c r="S10" s="29">
        <v>0</v>
      </c>
      <c r="T10" s="29">
        <v>0</v>
      </c>
      <c r="U10" s="29">
        <v>0</v>
      </c>
      <c r="V10" s="29"/>
      <c r="W10" s="29"/>
    </row>
    <row r="11" spans="1:23" x14ac:dyDescent="0.2">
      <c r="A11" s="30">
        <v>2</v>
      </c>
      <c r="B11" s="31">
        <v>0</v>
      </c>
      <c r="C11" s="31">
        <v>34.75</v>
      </c>
      <c r="D11" s="31">
        <v>0.40000000000000013</v>
      </c>
      <c r="E11" s="31">
        <v>0.40000000000000013</v>
      </c>
      <c r="F11" s="31">
        <v>0</v>
      </c>
      <c r="G11" s="31">
        <v>0</v>
      </c>
      <c r="H11" s="31">
        <v>0</v>
      </c>
      <c r="I11" s="31">
        <v>0</v>
      </c>
      <c r="J11" s="31"/>
      <c r="K11" s="31"/>
      <c r="M11" s="30">
        <v>2</v>
      </c>
      <c r="N11" s="32">
        <v>0</v>
      </c>
      <c r="O11" s="32">
        <v>0.174517878666131</v>
      </c>
      <c r="P11" s="32">
        <v>0.33057851239669422</v>
      </c>
      <c r="Q11" s="32">
        <v>0.33057851239669422</v>
      </c>
      <c r="R11" s="32">
        <v>0</v>
      </c>
      <c r="S11" s="32">
        <v>0</v>
      </c>
      <c r="T11" s="32">
        <v>0</v>
      </c>
      <c r="U11" s="32">
        <v>0</v>
      </c>
      <c r="V11" s="32"/>
      <c r="W11" s="32"/>
    </row>
    <row r="12" spans="1:23" x14ac:dyDescent="0.2">
      <c r="A12" s="30">
        <v>3</v>
      </c>
      <c r="B12" s="31">
        <v>0</v>
      </c>
      <c r="C12" s="31">
        <v>51.129999999999995</v>
      </c>
      <c r="D12" s="31">
        <v>0.64000000000000012</v>
      </c>
      <c r="E12" s="31">
        <v>0.64000000000000012</v>
      </c>
      <c r="F12" s="31">
        <v>0</v>
      </c>
      <c r="G12" s="31">
        <v>0</v>
      </c>
      <c r="H12" s="31">
        <v>0</v>
      </c>
      <c r="I12" s="31">
        <v>0</v>
      </c>
      <c r="J12" s="31"/>
      <c r="K12" s="31"/>
      <c r="M12" s="30">
        <v>3</v>
      </c>
      <c r="N12" s="32">
        <v>0</v>
      </c>
      <c r="O12" s="32">
        <v>0.17452298870191485</v>
      </c>
      <c r="P12" s="32">
        <v>0.31067961165048552</v>
      </c>
      <c r="Q12" s="32">
        <v>0.31067961165048552</v>
      </c>
      <c r="R12" s="32">
        <v>0</v>
      </c>
      <c r="S12" s="32">
        <v>0</v>
      </c>
      <c r="T12" s="32">
        <v>0</v>
      </c>
      <c r="U12" s="32">
        <v>0</v>
      </c>
      <c r="V12" s="32"/>
      <c r="W12" s="32"/>
    </row>
    <row r="13" spans="1:23" x14ac:dyDescent="0.2">
      <c r="A13" s="30">
        <v>4</v>
      </c>
      <c r="B13" s="31">
        <v>0</v>
      </c>
      <c r="C13" s="31">
        <v>22.230000000000004</v>
      </c>
      <c r="D13" s="31">
        <v>0.54999999999999982</v>
      </c>
      <c r="E13" s="31">
        <v>0.54999999999999982</v>
      </c>
      <c r="F13" s="31">
        <v>0</v>
      </c>
      <c r="G13" s="31">
        <v>112.93000000000006</v>
      </c>
      <c r="H13" s="31">
        <v>0</v>
      </c>
      <c r="I13" s="31">
        <v>0</v>
      </c>
      <c r="J13" s="31"/>
      <c r="K13" s="31"/>
      <c r="M13" s="30">
        <v>4</v>
      </c>
      <c r="N13" s="32">
        <v>0</v>
      </c>
      <c r="O13" s="32">
        <v>0.17450349320982816</v>
      </c>
      <c r="P13" s="32">
        <v>0.29411764705882337</v>
      </c>
      <c r="Q13" s="32">
        <v>0.29411764705882337</v>
      </c>
      <c r="R13" s="32">
        <v>0</v>
      </c>
      <c r="S13" s="32">
        <v>0.17452786449479185</v>
      </c>
      <c r="T13" s="32">
        <v>0</v>
      </c>
      <c r="U13" s="32">
        <v>0</v>
      </c>
      <c r="V13" s="32"/>
      <c r="W13" s="32"/>
    </row>
    <row r="14" spans="1:23" x14ac:dyDescent="0.2">
      <c r="A14" s="30">
        <v>5</v>
      </c>
      <c r="B14" s="31">
        <v>0</v>
      </c>
      <c r="C14" s="31">
        <v>2.16</v>
      </c>
      <c r="D14" s="31">
        <v>0.51</v>
      </c>
      <c r="E14" s="31">
        <v>0.51</v>
      </c>
      <c r="F14" s="31">
        <v>0</v>
      </c>
      <c r="G14" s="31">
        <v>76.300000000000011</v>
      </c>
      <c r="H14" s="31">
        <v>0</v>
      </c>
      <c r="I14" s="31">
        <v>0</v>
      </c>
      <c r="J14" s="31"/>
      <c r="K14" s="31"/>
      <c r="M14" s="30">
        <v>5</v>
      </c>
      <c r="N14" s="32">
        <v>0</v>
      </c>
      <c r="O14" s="32">
        <v>0.1746160064672595</v>
      </c>
      <c r="P14" s="32">
        <v>0.41129032258064524</v>
      </c>
      <c r="Q14" s="32">
        <v>0.41129032258064524</v>
      </c>
      <c r="R14" s="32">
        <v>0</v>
      </c>
      <c r="S14" s="32">
        <v>0.17451967063129015</v>
      </c>
      <c r="T14" s="32">
        <v>0</v>
      </c>
      <c r="U14" s="32">
        <v>0</v>
      </c>
      <c r="V14" s="32"/>
      <c r="W14" s="32"/>
    </row>
    <row r="15" spans="1:23" x14ac:dyDescent="0.2">
      <c r="A15" s="30">
        <v>6</v>
      </c>
      <c r="B15" s="31">
        <v>0</v>
      </c>
      <c r="C15" s="31">
        <v>579.71</v>
      </c>
      <c r="D15" s="31">
        <v>1.08</v>
      </c>
      <c r="E15" s="31">
        <v>1.08</v>
      </c>
      <c r="F15" s="31">
        <v>0</v>
      </c>
      <c r="G15" s="31">
        <v>0</v>
      </c>
      <c r="H15" s="31">
        <v>0</v>
      </c>
      <c r="I15" s="31">
        <v>0</v>
      </c>
      <c r="J15" s="31"/>
      <c r="K15" s="31"/>
      <c r="M15" s="30">
        <v>6</v>
      </c>
      <c r="N15" s="32">
        <v>0</v>
      </c>
      <c r="O15" s="32">
        <v>0.1745373199936171</v>
      </c>
      <c r="P15" s="32">
        <v>0.35409836065573774</v>
      </c>
      <c r="Q15" s="32">
        <v>0.35409836065573774</v>
      </c>
      <c r="R15" s="32">
        <v>0</v>
      </c>
      <c r="S15" s="32">
        <v>0</v>
      </c>
      <c r="T15" s="32">
        <v>0</v>
      </c>
      <c r="U15" s="32">
        <v>0</v>
      </c>
      <c r="V15" s="32"/>
      <c r="W15" s="32"/>
    </row>
    <row r="16" spans="1:23" x14ac:dyDescent="0.2">
      <c r="A16" s="30">
        <v>7</v>
      </c>
      <c r="B16" s="31">
        <v>0</v>
      </c>
      <c r="C16" s="31">
        <v>670.64000000000033</v>
      </c>
      <c r="D16" s="31">
        <v>0.86999999999999988</v>
      </c>
      <c r="E16" s="31">
        <v>0.86999999999999988</v>
      </c>
      <c r="F16" s="31">
        <v>0</v>
      </c>
      <c r="G16" s="31">
        <v>0</v>
      </c>
      <c r="H16" s="31">
        <v>0</v>
      </c>
      <c r="I16" s="31">
        <v>0</v>
      </c>
      <c r="J16" s="31"/>
      <c r="K16" s="31"/>
      <c r="M16" s="30">
        <v>7</v>
      </c>
      <c r="N16" s="32">
        <v>0</v>
      </c>
      <c r="O16" s="32">
        <v>0.17453811059320179</v>
      </c>
      <c r="P16" s="32">
        <v>0.45077720207253891</v>
      </c>
      <c r="Q16" s="32">
        <v>0.45077720207253891</v>
      </c>
      <c r="R16" s="32">
        <v>0</v>
      </c>
      <c r="S16" s="32">
        <v>0</v>
      </c>
      <c r="T16" s="32">
        <v>0</v>
      </c>
      <c r="U16" s="32">
        <v>0</v>
      </c>
      <c r="V16" s="32"/>
      <c r="W16" s="32"/>
    </row>
    <row r="17" spans="1:23" x14ac:dyDescent="0.2">
      <c r="A17" s="30">
        <v>8</v>
      </c>
      <c r="B17" s="31">
        <v>0</v>
      </c>
      <c r="C17" s="31">
        <v>47.29000000000002</v>
      </c>
      <c r="D17" s="31">
        <v>1.0000000000000009E-2</v>
      </c>
      <c r="E17" s="31">
        <v>1.0000000000000009E-2</v>
      </c>
      <c r="F17" s="31">
        <v>0</v>
      </c>
      <c r="G17" s="31">
        <v>0</v>
      </c>
      <c r="H17" s="31">
        <v>0</v>
      </c>
      <c r="I17" s="31">
        <v>0</v>
      </c>
      <c r="J17" s="31"/>
      <c r="K17" s="31"/>
      <c r="M17" s="30">
        <v>8</v>
      </c>
      <c r="N17" s="32">
        <v>0</v>
      </c>
      <c r="O17" s="32">
        <v>0.17452760555063485</v>
      </c>
      <c r="P17" s="32">
        <v>7.5187969924812581E-3</v>
      </c>
      <c r="Q17" s="32">
        <v>7.5187969924812581E-3</v>
      </c>
      <c r="R17" s="32">
        <v>0</v>
      </c>
      <c r="S17" s="32">
        <v>0</v>
      </c>
      <c r="T17" s="32">
        <v>0</v>
      </c>
      <c r="U17" s="32">
        <v>0</v>
      </c>
      <c r="V17" s="32"/>
      <c r="W17" s="32"/>
    </row>
    <row r="18" spans="1:23" x14ac:dyDescent="0.2">
      <c r="A18" s="30">
        <v>9</v>
      </c>
      <c r="B18" s="31">
        <v>0</v>
      </c>
      <c r="C18" s="31">
        <v>37.960000000000008</v>
      </c>
      <c r="D18" s="31">
        <v>0.11999999999999988</v>
      </c>
      <c r="E18" s="31">
        <v>0.11999999999999988</v>
      </c>
      <c r="F18" s="31">
        <v>0</v>
      </c>
      <c r="G18" s="31">
        <v>0</v>
      </c>
      <c r="H18" s="31">
        <v>0</v>
      </c>
      <c r="I18" s="31">
        <v>0</v>
      </c>
      <c r="J18" s="31"/>
      <c r="K18" s="31"/>
      <c r="M18" s="30">
        <v>9</v>
      </c>
      <c r="N18" s="32">
        <v>0</v>
      </c>
      <c r="O18" s="32">
        <v>0.17450466602307735</v>
      </c>
      <c r="P18" s="32">
        <v>6.6298342541436295E-2</v>
      </c>
      <c r="Q18" s="32">
        <v>6.6298342541436295E-2</v>
      </c>
      <c r="R18" s="32">
        <v>0</v>
      </c>
      <c r="S18" s="32">
        <v>0</v>
      </c>
      <c r="T18" s="32">
        <v>0</v>
      </c>
      <c r="U18" s="32">
        <v>0</v>
      </c>
      <c r="V18" s="32"/>
      <c r="W18" s="32"/>
    </row>
    <row r="19" spans="1:23" x14ac:dyDescent="0.2">
      <c r="A19" s="30">
        <v>10</v>
      </c>
      <c r="B19" s="31">
        <v>0</v>
      </c>
      <c r="C19" s="31">
        <v>83.899999999999977</v>
      </c>
      <c r="D19" s="31">
        <v>0.86000000000000032</v>
      </c>
      <c r="E19" s="31">
        <v>0.86000000000000032</v>
      </c>
      <c r="F19" s="31">
        <v>0</v>
      </c>
      <c r="G19" s="31">
        <v>0</v>
      </c>
      <c r="H19" s="31">
        <v>0</v>
      </c>
      <c r="I19" s="31">
        <v>0</v>
      </c>
      <c r="J19" s="31"/>
      <c r="K19" s="31"/>
      <c r="M19" s="30">
        <v>10</v>
      </c>
      <c r="N19" s="32">
        <v>0</v>
      </c>
      <c r="O19" s="32">
        <v>0.17452987185887836</v>
      </c>
      <c r="P19" s="32">
        <v>0.3613445378151261</v>
      </c>
      <c r="Q19" s="32">
        <v>0.3613445378151261</v>
      </c>
      <c r="R19" s="32">
        <v>0</v>
      </c>
      <c r="S19" s="32">
        <v>0</v>
      </c>
      <c r="T19" s="32">
        <v>0</v>
      </c>
      <c r="U19" s="32">
        <v>0</v>
      </c>
      <c r="V19" s="32"/>
      <c r="W19" s="32"/>
    </row>
    <row r="20" spans="1:23" x14ac:dyDescent="0.2">
      <c r="A20" s="30">
        <v>11</v>
      </c>
      <c r="B20" s="31">
        <v>0</v>
      </c>
      <c r="C20" s="31">
        <v>60.56</v>
      </c>
      <c r="D20" s="31">
        <v>0.79</v>
      </c>
      <c r="E20" s="31">
        <v>0.79</v>
      </c>
      <c r="F20" s="31">
        <v>0</v>
      </c>
      <c r="G20" s="31">
        <v>0</v>
      </c>
      <c r="H20" s="31">
        <v>0</v>
      </c>
      <c r="I20" s="31">
        <v>0</v>
      </c>
      <c r="J20" s="31"/>
      <c r="K20" s="31"/>
      <c r="M20" s="30">
        <v>11</v>
      </c>
      <c r="N20" s="32">
        <v>0</v>
      </c>
      <c r="O20" s="32">
        <v>0.17455467804231284</v>
      </c>
      <c r="P20" s="32">
        <v>0.22253521126760556</v>
      </c>
      <c r="Q20" s="32">
        <v>0.22253521126760556</v>
      </c>
      <c r="R20" s="32">
        <v>0</v>
      </c>
      <c r="S20" s="32">
        <v>0</v>
      </c>
      <c r="T20" s="32">
        <v>0</v>
      </c>
      <c r="U20" s="32">
        <v>0</v>
      </c>
      <c r="V20" s="32"/>
      <c r="W20" s="32"/>
    </row>
    <row r="21" spans="1:23" x14ac:dyDescent="0.2">
      <c r="A21" s="30">
        <v>12</v>
      </c>
      <c r="B21" s="31">
        <v>0</v>
      </c>
      <c r="C21" s="31">
        <v>6.519999999999996</v>
      </c>
      <c r="D21" s="31">
        <v>0.49</v>
      </c>
      <c r="E21" s="31">
        <v>0.49</v>
      </c>
      <c r="F21" s="31">
        <v>0</v>
      </c>
      <c r="G21" s="31">
        <v>0</v>
      </c>
      <c r="H21" s="31">
        <v>0</v>
      </c>
      <c r="I21" s="31">
        <v>0</v>
      </c>
      <c r="J21" s="31"/>
      <c r="K21" s="31"/>
      <c r="M21" s="30">
        <v>12</v>
      </c>
      <c r="N21" s="32">
        <v>0</v>
      </c>
      <c r="O21" s="32">
        <v>0.17437817598288308</v>
      </c>
      <c r="P21" s="32">
        <v>0.44144144144144137</v>
      </c>
      <c r="Q21" s="32">
        <v>0.44144144144144137</v>
      </c>
      <c r="R21" s="32">
        <v>0</v>
      </c>
      <c r="S21" s="32">
        <v>0</v>
      </c>
      <c r="T21" s="32">
        <v>0</v>
      </c>
      <c r="U21" s="32">
        <v>0</v>
      </c>
      <c r="V21" s="32"/>
      <c r="W21" s="32"/>
    </row>
    <row r="22" spans="1:23" x14ac:dyDescent="0.2">
      <c r="A22" s="30">
        <v>13</v>
      </c>
      <c r="B22" s="31">
        <v>0</v>
      </c>
      <c r="C22" s="31">
        <v>434.53999999999996</v>
      </c>
      <c r="D22" s="31">
        <v>0.60000000000000009</v>
      </c>
      <c r="E22" s="31">
        <v>0.60000000000000009</v>
      </c>
      <c r="F22" s="31">
        <v>0</v>
      </c>
      <c r="G22" s="31">
        <v>0</v>
      </c>
      <c r="H22" s="31">
        <v>0</v>
      </c>
      <c r="I22" s="31">
        <v>0</v>
      </c>
      <c r="J22" s="31"/>
      <c r="K22" s="31"/>
      <c r="M22" s="30">
        <v>13</v>
      </c>
      <c r="N22" s="32">
        <v>0</v>
      </c>
      <c r="O22" s="32">
        <v>0.17453578557973071</v>
      </c>
      <c r="P22" s="32">
        <v>0.19607843137254899</v>
      </c>
      <c r="Q22" s="32">
        <v>0.19607843137254899</v>
      </c>
      <c r="R22" s="32">
        <v>0</v>
      </c>
      <c r="S22" s="32">
        <v>0</v>
      </c>
      <c r="T22" s="32">
        <v>0</v>
      </c>
      <c r="U22" s="32">
        <v>0</v>
      </c>
      <c r="V22" s="32"/>
      <c r="W22" s="32"/>
    </row>
    <row r="23" spans="1:23" x14ac:dyDescent="0.2">
      <c r="A23" s="30">
        <v>14</v>
      </c>
      <c r="B23" s="31">
        <v>0</v>
      </c>
      <c r="C23" s="31">
        <v>5.0299999999999976</v>
      </c>
      <c r="D23" s="31">
        <v>4.0000000000000036E-2</v>
      </c>
      <c r="E23" s="31">
        <v>4.0000000000000036E-2</v>
      </c>
      <c r="F23" s="31">
        <v>0</v>
      </c>
      <c r="G23" s="31">
        <v>0</v>
      </c>
      <c r="H23" s="31">
        <v>0</v>
      </c>
      <c r="I23" s="31">
        <v>0</v>
      </c>
      <c r="J23" s="31"/>
      <c r="K23" s="31"/>
      <c r="M23" s="30">
        <v>14</v>
      </c>
      <c r="N23" s="32">
        <v>0</v>
      </c>
      <c r="O23" s="32">
        <v>0.17465277777777777</v>
      </c>
      <c r="P23" s="32">
        <v>2.7210884353741527E-2</v>
      </c>
      <c r="Q23" s="32">
        <v>2.7210884353741527E-2</v>
      </c>
      <c r="R23" s="32">
        <v>0</v>
      </c>
      <c r="S23" s="32">
        <v>0</v>
      </c>
      <c r="T23" s="32">
        <v>0</v>
      </c>
      <c r="U23" s="32">
        <v>0</v>
      </c>
      <c r="V23" s="32"/>
      <c r="W23" s="32"/>
    </row>
    <row r="24" spans="1:23" x14ac:dyDescent="0.2">
      <c r="A24" s="30">
        <v>15</v>
      </c>
      <c r="B24" s="31">
        <v>0</v>
      </c>
      <c r="C24" s="31">
        <v>1684.6999999999989</v>
      </c>
      <c r="D24" s="31">
        <v>0.81999999999999984</v>
      </c>
      <c r="E24" s="31">
        <v>0.81999999999999984</v>
      </c>
      <c r="F24" s="31">
        <v>0</v>
      </c>
      <c r="G24" s="31">
        <v>0</v>
      </c>
      <c r="H24" s="31">
        <v>0</v>
      </c>
      <c r="I24" s="31">
        <v>0</v>
      </c>
      <c r="J24" s="31"/>
      <c r="K24" s="31"/>
      <c r="M24" s="30">
        <v>15</v>
      </c>
      <c r="N24" s="32">
        <v>0</v>
      </c>
      <c r="O24" s="32">
        <v>0.17453744520775705</v>
      </c>
      <c r="P24" s="32">
        <v>0.30370370370370359</v>
      </c>
      <c r="Q24" s="32">
        <v>0.30370370370370359</v>
      </c>
      <c r="R24" s="32">
        <v>0</v>
      </c>
      <c r="S24" s="32">
        <v>0</v>
      </c>
      <c r="T24" s="32">
        <v>0</v>
      </c>
      <c r="U24" s="32">
        <v>0</v>
      </c>
      <c r="V24" s="32"/>
      <c r="W24" s="32"/>
    </row>
    <row r="25" spans="1:23" x14ac:dyDescent="0.2">
      <c r="A25" s="30">
        <v>16</v>
      </c>
      <c r="B25" s="31">
        <v>0</v>
      </c>
      <c r="C25" s="31">
        <v>822.19999999999982</v>
      </c>
      <c r="D25" s="31">
        <v>1.83</v>
      </c>
      <c r="E25" s="31">
        <v>1.83</v>
      </c>
      <c r="F25" s="31">
        <v>0</v>
      </c>
      <c r="G25" s="31">
        <v>0</v>
      </c>
      <c r="H25" s="31">
        <v>0</v>
      </c>
      <c r="I25" s="31">
        <v>0</v>
      </c>
      <c r="J25" s="31"/>
      <c r="K25" s="31"/>
      <c r="M25" s="30">
        <v>16</v>
      </c>
      <c r="N25" s="32">
        <v>0</v>
      </c>
      <c r="O25" s="32">
        <v>0.17453807485904482</v>
      </c>
      <c r="P25" s="32">
        <v>0.37654320987654311</v>
      </c>
      <c r="Q25" s="32">
        <v>0.37654320987654311</v>
      </c>
      <c r="R25" s="32">
        <v>0</v>
      </c>
      <c r="S25" s="32">
        <v>0</v>
      </c>
      <c r="T25" s="32">
        <v>0</v>
      </c>
      <c r="U25" s="32">
        <v>0</v>
      </c>
      <c r="V25" s="32"/>
      <c r="W25" s="32"/>
    </row>
    <row r="26" spans="1:23" x14ac:dyDescent="0.2">
      <c r="A26" s="30">
        <v>17</v>
      </c>
      <c r="B26" s="31">
        <v>0</v>
      </c>
      <c r="C26" s="31">
        <v>878.56999999999971</v>
      </c>
      <c r="D26" s="31">
        <v>0.81999999999999984</v>
      </c>
      <c r="E26" s="31">
        <v>0.81999999999999984</v>
      </c>
      <c r="F26" s="31">
        <v>0</v>
      </c>
      <c r="G26" s="31">
        <v>0</v>
      </c>
      <c r="H26" s="31">
        <v>0</v>
      </c>
      <c r="I26" s="31">
        <v>0</v>
      </c>
      <c r="J26" s="31"/>
      <c r="K26" s="31"/>
      <c r="M26" s="30">
        <v>17</v>
      </c>
      <c r="N26" s="32">
        <v>0</v>
      </c>
      <c r="O26" s="32">
        <v>0.17453865668587731</v>
      </c>
      <c r="P26" s="32">
        <v>0.31060606060606055</v>
      </c>
      <c r="Q26" s="32">
        <v>0.31060606060606055</v>
      </c>
      <c r="R26" s="32">
        <v>0</v>
      </c>
      <c r="S26" s="32">
        <v>0</v>
      </c>
      <c r="T26" s="32">
        <v>0</v>
      </c>
      <c r="U26" s="32">
        <v>0</v>
      </c>
      <c r="V26" s="32"/>
      <c r="W26" s="32"/>
    </row>
    <row r="27" spans="1:23" x14ac:dyDescent="0.2">
      <c r="A27" s="30">
        <v>18</v>
      </c>
      <c r="B27" s="31">
        <v>0</v>
      </c>
      <c r="C27" s="31">
        <v>402.94000000000005</v>
      </c>
      <c r="D27" s="31">
        <v>1.5899999999999999</v>
      </c>
      <c r="E27" s="31">
        <v>1.5899999999999999</v>
      </c>
      <c r="F27" s="31">
        <v>0</v>
      </c>
      <c r="G27" s="31">
        <v>0</v>
      </c>
      <c r="H27" s="31">
        <v>0</v>
      </c>
      <c r="I27" s="31">
        <v>0</v>
      </c>
      <c r="J27" s="31"/>
      <c r="K27" s="31"/>
      <c r="M27" s="30">
        <v>18</v>
      </c>
      <c r="N27" s="32">
        <v>0</v>
      </c>
      <c r="O27" s="32">
        <v>0.17453641337070036</v>
      </c>
      <c r="P27" s="32">
        <v>0.35891647855530473</v>
      </c>
      <c r="Q27" s="32">
        <v>0.35891647855530473</v>
      </c>
      <c r="R27" s="32">
        <v>0</v>
      </c>
      <c r="S27" s="32">
        <v>0</v>
      </c>
      <c r="T27" s="32">
        <v>0</v>
      </c>
      <c r="U27" s="32">
        <v>0</v>
      </c>
      <c r="V27" s="32"/>
      <c r="W27" s="32"/>
    </row>
    <row r="28" spans="1:23" x14ac:dyDescent="0.2">
      <c r="A28" s="30">
        <v>19</v>
      </c>
      <c r="B28" s="31">
        <v>0</v>
      </c>
      <c r="C28" s="31">
        <v>1966.1500000000015</v>
      </c>
      <c r="D28" s="31">
        <v>0.42999999999999994</v>
      </c>
      <c r="E28" s="31">
        <v>0.42999999999999994</v>
      </c>
      <c r="F28" s="31">
        <v>0</v>
      </c>
      <c r="G28" s="31">
        <v>0</v>
      </c>
      <c r="H28" s="31">
        <v>0</v>
      </c>
      <c r="I28" s="31">
        <v>0</v>
      </c>
      <c r="J28" s="31"/>
      <c r="K28" s="31"/>
      <c r="M28" s="30">
        <v>19</v>
      </c>
      <c r="N28" s="32">
        <v>0</v>
      </c>
      <c r="O28" s="32">
        <v>0.17453787831039635</v>
      </c>
      <c r="P28" s="32">
        <v>0.31851851851851842</v>
      </c>
      <c r="Q28" s="32">
        <v>0.31851851851851842</v>
      </c>
      <c r="R28" s="32">
        <v>0</v>
      </c>
      <c r="S28" s="32">
        <v>0</v>
      </c>
      <c r="T28" s="32">
        <v>0</v>
      </c>
      <c r="U28" s="32">
        <v>0</v>
      </c>
      <c r="V28" s="32"/>
      <c r="W28" s="32"/>
    </row>
    <row r="29" spans="1:23" x14ac:dyDescent="0.2">
      <c r="A29" s="30">
        <v>20</v>
      </c>
      <c r="B29" s="31">
        <v>0</v>
      </c>
      <c r="C29" s="31">
        <v>572.61000000000013</v>
      </c>
      <c r="D29" s="31">
        <v>0.45999999999999996</v>
      </c>
      <c r="E29" s="31">
        <v>0.45999999999999996</v>
      </c>
      <c r="F29" s="31">
        <v>0</v>
      </c>
      <c r="G29" s="31">
        <v>0</v>
      </c>
      <c r="H29" s="31">
        <v>0</v>
      </c>
      <c r="I29" s="31">
        <v>0</v>
      </c>
      <c r="J29" s="31"/>
      <c r="K29" s="31"/>
      <c r="M29" s="30">
        <v>20</v>
      </c>
      <c r="N29" s="32">
        <v>0</v>
      </c>
      <c r="O29" s="32">
        <v>0.17454056640869098</v>
      </c>
      <c r="P29" s="32">
        <v>0.29870129870129869</v>
      </c>
      <c r="Q29" s="32">
        <v>0.29870129870129869</v>
      </c>
      <c r="R29" s="32">
        <v>0</v>
      </c>
      <c r="S29" s="32">
        <v>0</v>
      </c>
      <c r="T29" s="32">
        <v>0</v>
      </c>
      <c r="U29" s="32">
        <v>0</v>
      </c>
      <c r="V29" s="32"/>
      <c r="W29" s="32"/>
    </row>
    <row r="30" spans="1:23" x14ac:dyDescent="0.2">
      <c r="A30" s="30">
        <v>21</v>
      </c>
      <c r="B30" s="31">
        <v>0</v>
      </c>
      <c r="C30" s="31">
        <v>0</v>
      </c>
      <c r="D30" s="31">
        <v>0.49</v>
      </c>
      <c r="E30" s="31">
        <v>0.49</v>
      </c>
      <c r="F30" s="31">
        <v>0</v>
      </c>
      <c r="G30" s="31">
        <v>0</v>
      </c>
      <c r="H30" s="31">
        <v>0</v>
      </c>
      <c r="I30" s="31">
        <v>0</v>
      </c>
      <c r="J30" s="31"/>
      <c r="K30" s="31"/>
      <c r="M30" s="30">
        <v>21</v>
      </c>
      <c r="N30" s="32">
        <v>0</v>
      </c>
      <c r="O30" s="32">
        <v>0</v>
      </c>
      <c r="P30" s="32">
        <v>0.46226415094339623</v>
      </c>
      <c r="Q30" s="32">
        <v>0.46226415094339623</v>
      </c>
      <c r="R30" s="32">
        <v>0</v>
      </c>
      <c r="S30" s="32">
        <v>0</v>
      </c>
      <c r="T30" s="32">
        <v>0</v>
      </c>
      <c r="U30" s="32">
        <v>0</v>
      </c>
      <c r="V30" s="32"/>
      <c r="W30" s="32"/>
    </row>
    <row r="31" spans="1:23" x14ac:dyDescent="0.2">
      <c r="A31" s="30">
        <v>22</v>
      </c>
      <c r="B31" s="31">
        <v>0</v>
      </c>
      <c r="C31" s="31">
        <v>77.710000000000036</v>
      </c>
      <c r="D31" s="31">
        <v>0.91000000000000014</v>
      </c>
      <c r="E31" s="31">
        <v>0.91000000000000014</v>
      </c>
      <c r="F31" s="31">
        <v>0</v>
      </c>
      <c r="G31" s="31">
        <v>0</v>
      </c>
      <c r="H31" s="31">
        <v>0</v>
      </c>
      <c r="I31" s="31">
        <v>0</v>
      </c>
      <c r="J31" s="31"/>
      <c r="K31" s="31"/>
      <c r="M31" s="30">
        <v>22</v>
      </c>
      <c r="N31" s="32">
        <v>0</v>
      </c>
      <c r="O31" s="32">
        <v>0.17453116226838872</v>
      </c>
      <c r="P31" s="32">
        <v>0.14967105263157898</v>
      </c>
      <c r="Q31" s="32">
        <v>0.14967105263157898</v>
      </c>
      <c r="R31" s="32">
        <v>0</v>
      </c>
      <c r="S31" s="32">
        <v>0</v>
      </c>
      <c r="T31" s="32">
        <v>0</v>
      </c>
      <c r="U31" s="32">
        <v>0</v>
      </c>
      <c r="V31" s="32"/>
      <c r="W31" s="32"/>
    </row>
    <row r="32" spans="1:23" x14ac:dyDescent="0.2">
      <c r="A32" s="30">
        <v>23</v>
      </c>
      <c r="B32" s="31">
        <v>0</v>
      </c>
      <c r="C32" s="31">
        <v>4.2800000000000011</v>
      </c>
      <c r="D32" s="31">
        <v>0.5</v>
      </c>
      <c r="E32" s="31">
        <v>0.5</v>
      </c>
      <c r="F32" s="31">
        <v>0</v>
      </c>
      <c r="G32" s="31">
        <v>90.799999999999955</v>
      </c>
      <c r="H32" s="31">
        <v>0</v>
      </c>
      <c r="I32" s="31">
        <v>0</v>
      </c>
      <c r="J32" s="31"/>
      <c r="K32" s="31"/>
      <c r="M32" s="30">
        <v>23</v>
      </c>
      <c r="N32" s="32">
        <v>0</v>
      </c>
      <c r="O32" s="32">
        <v>0.17483660130718959</v>
      </c>
      <c r="P32" s="32">
        <v>0.45871559633027514</v>
      </c>
      <c r="Q32" s="32">
        <v>0.45871559633027514</v>
      </c>
      <c r="R32" s="32">
        <v>0</v>
      </c>
      <c r="S32" s="32">
        <v>0.17453147525228241</v>
      </c>
      <c r="T32" s="32">
        <v>0</v>
      </c>
      <c r="U32" s="32">
        <v>0</v>
      </c>
      <c r="V32" s="32"/>
      <c r="W32" s="32"/>
    </row>
    <row r="33" spans="1:23" x14ac:dyDescent="0.2">
      <c r="A33" s="30">
        <v>24</v>
      </c>
      <c r="B33" s="31">
        <v>0</v>
      </c>
      <c r="C33" s="31">
        <v>0</v>
      </c>
      <c r="D33" s="31">
        <v>0.53999999999999981</v>
      </c>
      <c r="E33" s="31">
        <v>0.53999999999999981</v>
      </c>
      <c r="F33" s="31">
        <v>0</v>
      </c>
      <c r="G33" s="31">
        <v>0</v>
      </c>
      <c r="H33" s="31">
        <v>0</v>
      </c>
      <c r="I33" s="31">
        <v>0</v>
      </c>
      <c r="J33" s="31"/>
      <c r="K33" s="31"/>
      <c r="M33" s="30">
        <v>24</v>
      </c>
      <c r="N33" s="32">
        <v>0</v>
      </c>
      <c r="O33" s="32">
        <v>0</v>
      </c>
      <c r="P33" s="32">
        <v>0.4029850746268655</v>
      </c>
      <c r="Q33" s="32">
        <v>0.4029850746268655</v>
      </c>
      <c r="R33" s="32">
        <v>0</v>
      </c>
      <c r="S33" s="32">
        <v>0</v>
      </c>
      <c r="T33" s="32">
        <v>0</v>
      </c>
      <c r="U33" s="32">
        <v>0</v>
      </c>
      <c r="V33" s="32"/>
      <c r="W33" s="32"/>
    </row>
    <row r="34" spans="1:23" x14ac:dyDescent="0.2">
      <c r="A34" s="30">
        <v>25</v>
      </c>
      <c r="B34" s="31">
        <v>0</v>
      </c>
      <c r="C34" s="31">
        <v>437.9699999999998</v>
      </c>
      <c r="D34" s="31">
        <v>0.14999999999999991</v>
      </c>
      <c r="E34" s="31">
        <v>0.14999999999999991</v>
      </c>
      <c r="F34" s="31">
        <v>0</v>
      </c>
      <c r="G34" s="31">
        <v>0</v>
      </c>
      <c r="H34" s="31">
        <v>0</v>
      </c>
      <c r="I34" s="31">
        <v>0</v>
      </c>
      <c r="J34" s="31"/>
      <c r="K34" s="31"/>
      <c r="M34" s="30">
        <v>25</v>
      </c>
      <c r="N34" s="32">
        <v>0</v>
      </c>
      <c r="O34" s="32">
        <v>0.17454080270357508</v>
      </c>
      <c r="P34" s="32">
        <v>5.1903114186851118E-2</v>
      </c>
      <c r="Q34" s="32">
        <v>5.1903114186851118E-2</v>
      </c>
      <c r="R34" s="32">
        <v>0</v>
      </c>
      <c r="S34" s="32">
        <v>0</v>
      </c>
      <c r="T34" s="32">
        <v>0</v>
      </c>
      <c r="U34" s="32">
        <v>0</v>
      </c>
      <c r="V34" s="32"/>
      <c r="W34" s="32"/>
    </row>
    <row r="35" spans="1:23" x14ac:dyDescent="0.2">
      <c r="A35" s="30">
        <v>26</v>
      </c>
      <c r="B35" s="31">
        <v>0</v>
      </c>
      <c r="C35" s="31">
        <v>0</v>
      </c>
      <c r="D35" s="31">
        <v>0.5</v>
      </c>
      <c r="E35" s="31">
        <v>0.5</v>
      </c>
      <c r="F35" s="31">
        <v>0</v>
      </c>
      <c r="G35" s="31">
        <v>0</v>
      </c>
      <c r="H35" s="31">
        <v>0</v>
      </c>
      <c r="I35" s="31">
        <v>0</v>
      </c>
      <c r="J35" s="31"/>
      <c r="K35" s="31"/>
      <c r="M35" s="30">
        <v>26</v>
      </c>
      <c r="N35" s="32">
        <v>0</v>
      </c>
      <c r="O35" s="32">
        <v>0</v>
      </c>
      <c r="P35" s="32">
        <v>0.46728971962616828</v>
      </c>
      <c r="Q35" s="32">
        <v>0.46728971962616828</v>
      </c>
      <c r="R35" s="32">
        <v>0</v>
      </c>
      <c r="S35" s="32">
        <v>0</v>
      </c>
      <c r="T35" s="32">
        <v>0</v>
      </c>
      <c r="U35" s="32">
        <v>0</v>
      </c>
      <c r="V35" s="32"/>
      <c r="W35" s="32"/>
    </row>
    <row r="36" spans="1:23" x14ac:dyDescent="0.2">
      <c r="A36" s="30">
        <v>27</v>
      </c>
      <c r="B36" s="31">
        <v>0</v>
      </c>
      <c r="C36" s="31">
        <v>71.050000000000011</v>
      </c>
      <c r="D36" s="31">
        <v>0.56000000000000005</v>
      </c>
      <c r="E36" s="31">
        <v>0.56000000000000005</v>
      </c>
      <c r="F36" s="31">
        <v>0</v>
      </c>
      <c r="G36" s="31">
        <v>248.67000000000007</v>
      </c>
      <c r="H36" s="31">
        <v>0</v>
      </c>
      <c r="I36" s="31">
        <v>0</v>
      </c>
      <c r="J36" s="31"/>
      <c r="K36" s="31"/>
      <c r="M36" s="30">
        <v>27</v>
      </c>
      <c r="N36" s="32">
        <v>0</v>
      </c>
      <c r="O36" s="32">
        <v>0.1745400054044759</v>
      </c>
      <c r="P36" s="32">
        <v>0.35443037974683556</v>
      </c>
      <c r="Q36" s="32">
        <v>0.35443037974683556</v>
      </c>
      <c r="R36" s="32">
        <v>0</v>
      </c>
      <c r="S36" s="32">
        <v>0.17453465846879479</v>
      </c>
      <c r="T36" s="32">
        <v>0</v>
      </c>
      <c r="U36" s="32">
        <v>0</v>
      </c>
      <c r="V36" s="32"/>
      <c r="W36" s="32"/>
    </row>
    <row r="37" spans="1:23" x14ac:dyDescent="0.2">
      <c r="A37" s="30">
        <v>28</v>
      </c>
      <c r="B37" s="31">
        <v>0</v>
      </c>
      <c r="C37" s="31">
        <v>16.439999999999998</v>
      </c>
      <c r="D37" s="31">
        <v>-0.13999999999999968</v>
      </c>
      <c r="E37" s="31">
        <v>-0.13999999999999968</v>
      </c>
      <c r="F37" s="31">
        <v>0</v>
      </c>
      <c r="G37" s="31">
        <v>0</v>
      </c>
      <c r="H37" s="31">
        <v>0</v>
      </c>
      <c r="I37" s="31">
        <v>0</v>
      </c>
      <c r="J37" s="31"/>
      <c r="K37" s="31"/>
      <c r="M37" s="30">
        <v>28</v>
      </c>
      <c r="N37" s="32">
        <v>0</v>
      </c>
      <c r="O37" s="32">
        <v>0.17454082174328489</v>
      </c>
      <c r="P37" s="32">
        <v>-2.9661016949152463E-2</v>
      </c>
      <c r="Q37" s="32">
        <v>-2.9661016949152463E-2</v>
      </c>
      <c r="R37" s="32">
        <v>0</v>
      </c>
      <c r="S37" s="32">
        <v>0</v>
      </c>
      <c r="T37" s="32">
        <v>0</v>
      </c>
      <c r="U37" s="32">
        <v>0</v>
      </c>
      <c r="V37" s="32"/>
      <c r="W37" s="32"/>
    </row>
    <row r="38" spans="1:23" x14ac:dyDescent="0.2">
      <c r="A38" s="30">
        <v>29</v>
      </c>
      <c r="B38" s="31">
        <v>0</v>
      </c>
      <c r="C38" s="31">
        <v>4.9999999999999989E-2</v>
      </c>
      <c r="D38" s="31">
        <v>0.4399999999999995</v>
      </c>
      <c r="E38" s="31">
        <v>0.4399999999999995</v>
      </c>
      <c r="F38" s="31">
        <v>0</v>
      </c>
      <c r="G38" s="31">
        <v>0</v>
      </c>
      <c r="H38" s="31">
        <v>0</v>
      </c>
      <c r="I38" s="31">
        <v>0</v>
      </c>
      <c r="J38" s="31"/>
      <c r="K38" s="31"/>
      <c r="M38" s="30">
        <v>29</v>
      </c>
      <c r="N38" s="32">
        <v>0</v>
      </c>
      <c r="O38" s="32">
        <v>0.1785714285714286</v>
      </c>
      <c r="P38" s="32">
        <v>8.6614173228346303E-2</v>
      </c>
      <c r="Q38" s="32">
        <v>8.6614173228346303E-2</v>
      </c>
      <c r="R38" s="32">
        <v>0</v>
      </c>
      <c r="S38" s="32">
        <v>0</v>
      </c>
      <c r="T38" s="32">
        <v>0</v>
      </c>
      <c r="U38" s="32">
        <v>0</v>
      </c>
      <c r="V38" s="32"/>
      <c r="W38" s="32"/>
    </row>
    <row r="39" spans="1:23" x14ac:dyDescent="0.2">
      <c r="A39" s="30">
        <v>30</v>
      </c>
      <c r="B39" s="31">
        <v>0</v>
      </c>
      <c r="C39" s="31">
        <v>19.430000000000007</v>
      </c>
      <c r="D39" s="31">
        <v>0.20999999999999908</v>
      </c>
      <c r="E39" s="31">
        <v>0.20999999999999908</v>
      </c>
      <c r="F39" s="31">
        <v>0</v>
      </c>
      <c r="G39" s="31">
        <v>0</v>
      </c>
      <c r="H39" s="31">
        <v>0</v>
      </c>
      <c r="I39" s="31">
        <v>0</v>
      </c>
      <c r="J39" s="31"/>
      <c r="K39" s="31"/>
      <c r="M39" s="30">
        <v>30</v>
      </c>
      <c r="N39" s="32">
        <v>0</v>
      </c>
      <c r="O39" s="32">
        <v>0.17455754199982043</v>
      </c>
      <c r="P39" s="32">
        <v>2.3863636363636198E-2</v>
      </c>
      <c r="Q39" s="32">
        <v>2.3863636363636198E-2</v>
      </c>
      <c r="R39" s="32">
        <v>0</v>
      </c>
      <c r="S39" s="32">
        <v>0</v>
      </c>
      <c r="T39" s="32">
        <v>0</v>
      </c>
      <c r="U39" s="32">
        <v>0</v>
      </c>
      <c r="V39" s="32"/>
      <c r="W39" s="32"/>
    </row>
    <row r="40" spans="1:23" x14ac:dyDescent="0.2">
      <c r="A40" s="30">
        <v>31</v>
      </c>
      <c r="B40" s="31">
        <v>0</v>
      </c>
      <c r="C40" s="31">
        <v>0</v>
      </c>
      <c r="D40" s="31">
        <v>3.2499999999999991</v>
      </c>
      <c r="E40" s="31">
        <v>3.2499999999999991</v>
      </c>
      <c r="F40" s="31">
        <v>0</v>
      </c>
      <c r="G40" s="31">
        <v>0</v>
      </c>
      <c r="H40" s="31">
        <v>0</v>
      </c>
      <c r="I40" s="31">
        <v>0</v>
      </c>
      <c r="J40" s="31"/>
      <c r="K40" s="31"/>
      <c r="M40" s="30">
        <v>31</v>
      </c>
      <c r="N40" s="32">
        <v>0</v>
      </c>
      <c r="O40" s="32">
        <v>0</v>
      </c>
      <c r="P40" s="32">
        <v>0.66735112936344954</v>
      </c>
      <c r="Q40" s="32">
        <v>0.66735112936344954</v>
      </c>
      <c r="R40" s="32">
        <v>0</v>
      </c>
      <c r="S40" s="32">
        <v>0</v>
      </c>
      <c r="T40" s="32">
        <v>0</v>
      </c>
      <c r="U40" s="32">
        <v>0</v>
      </c>
      <c r="V40" s="32"/>
      <c r="W40" s="32"/>
    </row>
    <row r="41" spans="1:23" x14ac:dyDescent="0.2">
      <c r="A41" s="30">
        <v>32</v>
      </c>
      <c r="B41" s="31">
        <v>0</v>
      </c>
      <c r="C41" s="31">
        <v>337.99</v>
      </c>
      <c r="D41" s="31">
        <v>0.61999999999999966</v>
      </c>
      <c r="E41" s="31">
        <v>0.61999999999999966</v>
      </c>
      <c r="F41" s="31">
        <v>0</v>
      </c>
      <c r="G41" s="31">
        <v>0</v>
      </c>
      <c r="H41" s="31">
        <v>0</v>
      </c>
      <c r="I41" s="31">
        <v>0</v>
      </c>
      <c r="J41" s="31"/>
      <c r="K41" s="31"/>
      <c r="M41" s="30">
        <v>32</v>
      </c>
      <c r="N41" s="32">
        <v>0</v>
      </c>
      <c r="O41" s="32">
        <v>0.17453743628936902</v>
      </c>
      <c r="P41" s="32">
        <v>0.28181818181818175</v>
      </c>
      <c r="Q41" s="32">
        <v>0.28181818181818175</v>
      </c>
      <c r="R41" s="32">
        <v>0</v>
      </c>
      <c r="S41" s="32">
        <v>0</v>
      </c>
      <c r="T41" s="32">
        <v>0</v>
      </c>
      <c r="U41" s="32">
        <v>0</v>
      </c>
      <c r="V41" s="32"/>
      <c r="W41" s="32"/>
    </row>
    <row r="42" spans="1:23" x14ac:dyDescent="0.2">
      <c r="A42" s="30">
        <v>33</v>
      </c>
      <c r="B42" s="31">
        <v>0</v>
      </c>
      <c r="C42" s="31">
        <v>522.19000000000005</v>
      </c>
      <c r="D42" s="31">
        <v>1.04</v>
      </c>
      <c r="E42" s="31">
        <v>1.04</v>
      </c>
      <c r="F42" s="31">
        <v>0</v>
      </c>
      <c r="G42" s="31">
        <v>0</v>
      </c>
      <c r="H42" s="31">
        <v>0</v>
      </c>
      <c r="I42" s="31">
        <v>0</v>
      </c>
      <c r="J42" s="31"/>
      <c r="K42" s="31"/>
      <c r="M42" s="30">
        <v>33</v>
      </c>
      <c r="N42" s="32">
        <v>0</v>
      </c>
      <c r="O42" s="32">
        <v>0.17453982706121041</v>
      </c>
      <c r="P42" s="32">
        <v>0.30409356725146197</v>
      </c>
      <c r="Q42" s="32">
        <v>0.30409356725146197</v>
      </c>
      <c r="R42" s="32">
        <v>0</v>
      </c>
      <c r="S42" s="32">
        <v>0</v>
      </c>
      <c r="T42" s="32">
        <v>0</v>
      </c>
      <c r="U42" s="32">
        <v>0</v>
      </c>
      <c r="V42" s="32"/>
      <c r="W42" s="32"/>
    </row>
    <row r="43" spans="1:23" x14ac:dyDescent="0.2">
      <c r="A43" s="30">
        <v>34</v>
      </c>
      <c r="B43" s="31">
        <v>0</v>
      </c>
      <c r="C43" s="31">
        <v>14.429999999999993</v>
      </c>
      <c r="D43" s="31">
        <v>0.58000000000000007</v>
      </c>
      <c r="E43" s="31">
        <v>0.58000000000000007</v>
      </c>
      <c r="F43" s="31">
        <v>0</v>
      </c>
      <c r="G43" s="31">
        <v>99.950000000000045</v>
      </c>
      <c r="H43" s="31">
        <v>0</v>
      </c>
      <c r="I43" s="31">
        <v>0</v>
      </c>
      <c r="J43" s="31"/>
      <c r="K43" s="31"/>
      <c r="M43" s="30">
        <v>34</v>
      </c>
      <c r="N43" s="32">
        <v>0</v>
      </c>
      <c r="O43" s="32">
        <v>0.17459165154264955</v>
      </c>
      <c r="P43" s="32">
        <v>0.31351351351351364</v>
      </c>
      <c r="Q43" s="32">
        <v>0.31351351351351364</v>
      </c>
      <c r="R43" s="32">
        <v>0</v>
      </c>
      <c r="S43" s="32">
        <v>0.17453332634850804</v>
      </c>
      <c r="T43" s="32">
        <v>0</v>
      </c>
      <c r="U43" s="32">
        <v>0</v>
      </c>
      <c r="V43" s="32"/>
      <c r="W43" s="32"/>
    </row>
    <row r="44" spans="1:23" x14ac:dyDescent="0.2">
      <c r="A44" s="30">
        <v>35</v>
      </c>
      <c r="B44" s="31">
        <v>0</v>
      </c>
      <c r="C44" s="31">
        <v>0.13</v>
      </c>
      <c r="D44" s="31">
        <v>0.51</v>
      </c>
      <c r="E44" s="31">
        <v>0.51</v>
      </c>
      <c r="F44" s="31">
        <v>0</v>
      </c>
      <c r="G44" s="31">
        <v>96.469999999999914</v>
      </c>
      <c r="H44" s="31">
        <v>0</v>
      </c>
      <c r="I44" s="31">
        <v>0</v>
      </c>
      <c r="J44" s="31"/>
      <c r="K44" s="31"/>
      <c r="M44" s="30">
        <v>35</v>
      </c>
      <c r="N44" s="32">
        <v>0</v>
      </c>
      <c r="O44" s="32">
        <v>0.17567567567567566</v>
      </c>
      <c r="P44" s="32">
        <v>0.41129032258064524</v>
      </c>
      <c r="Q44" s="32">
        <v>0.41129032258064524</v>
      </c>
      <c r="R44" s="32">
        <v>0</v>
      </c>
      <c r="S44" s="32">
        <v>0.17454630986629005</v>
      </c>
      <c r="T44" s="32">
        <v>0</v>
      </c>
      <c r="U44" s="32">
        <v>0</v>
      </c>
      <c r="V44" s="32"/>
      <c r="W44" s="32"/>
    </row>
    <row r="45" spans="1:23" x14ac:dyDescent="0.2">
      <c r="A45" s="30">
        <v>36</v>
      </c>
      <c r="B45" s="31">
        <v>0</v>
      </c>
      <c r="C45" s="31">
        <v>0</v>
      </c>
      <c r="D45" s="31">
        <v>0.51</v>
      </c>
      <c r="E45" s="31">
        <v>0.51</v>
      </c>
      <c r="F45" s="31">
        <v>0</v>
      </c>
      <c r="G45" s="31">
        <v>0</v>
      </c>
      <c r="H45" s="31">
        <v>0</v>
      </c>
      <c r="I45" s="31">
        <v>0</v>
      </c>
      <c r="J45" s="31"/>
      <c r="K45" s="31"/>
      <c r="M45" s="30">
        <v>36</v>
      </c>
      <c r="N45" s="32">
        <v>0</v>
      </c>
      <c r="O45" s="32">
        <v>0</v>
      </c>
      <c r="P45" s="32">
        <v>0.43965517241379315</v>
      </c>
      <c r="Q45" s="32">
        <v>0.43965517241379315</v>
      </c>
      <c r="R45" s="32">
        <v>0</v>
      </c>
      <c r="S45" s="32">
        <v>0</v>
      </c>
      <c r="T45" s="32">
        <v>0</v>
      </c>
      <c r="U45" s="32">
        <v>0</v>
      </c>
      <c r="V45" s="32"/>
      <c r="W45" s="32"/>
    </row>
    <row r="46" spans="1:23" x14ac:dyDescent="0.2">
      <c r="A46" s="30">
        <v>37</v>
      </c>
      <c r="B46" s="31">
        <v>0</v>
      </c>
      <c r="C46" s="31">
        <v>1.5600000000000005</v>
      </c>
      <c r="D46" s="31">
        <v>0.41999999999999993</v>
      </c>
      <c r="E46" s="31">
        <v>0.41999999999999993</v>
      </c>
      <c r="F46" s="31">
        <v>0</v>
      </c>
      <c r="G46" s="31">
        <v>0</v>
      </c>
      <c r="H46" s="31">
        <v>0</v>
      </c>
      <c r="I46" s="31">
        <v>0</v>
      </c>
      <c r="J46" s="31"/>
      <c r="K46" s="31"/>
      <c r="M46" s="30">
        <v>37</v>
      </c>
      <c r="N46" s="32">
        <v>0</v>
      </c>
      <c r="O46" s="32">
        <v>0.17488789237668168</v>
      </c>
      <c r="P46" s="32">
        <v>0.30656934306569328</v>
      </c>
      <c r="Q46" s="32">
        <v>0.30656934306569328</v>
      </c>
      <c r="R46" s="32">
        <v>0</v>
      </c>
      <c r="S46" s="32">
        <v>0</v>
      </c>
      <c r="T46" s="32">
        <v>0</v>
      </c>
      <c r="U46" s="32">
        <v>0</v>
      </c>
      <c r="V46" s="32"/>
      <c r="W46" s="32"/>
    </row>
    <row r="47" spans="1:23" x14ac:dyDescent="0.2">
      <c r="A47" s="30">
        <v>38</v>
      </c>
      <c r="B47" s="31">
        <v>0</v>
      </c>
      <c r="C47" s="31">
        <v>0</v>
      </c>
      <c r="D47" s="31">
        <v>0.91999999999999993</v>
      </c>
      <c r="E47" s="31">
        <v>0.91999999999999993</v>
      </c>
      <c r="F47" s="31">
        <v>0</v>
      </c>
      <c r="G47" s="31">
        <v>0</v>
      </c>
      <c r="H47" s="31">
        <v>0</v>
      </c>
      <c r="I47" s="31">
        <v>0</v>
      </c>
      <c r="J47" s="31"/>
      <c r="K47" s="31"/>
      <c r="M47" s="30">
        <v>38</v>
      </c>
      <c r="N47" s="32">
        <v>0</v>
      </c>
      <c r="O47" s="32">
        <v>0</v>
      </c>
      <c r="P47" s="32">
        <v>0.23529411764705888</v>
      </c>
      <c r="Q47" s="32">
        <v>0.23529411764705888</v>
      </c>
      <c r="R47" s="32">
        <v>0</v>
      </c>
      <c r="S47" s="32">
        <v>0</v>
      </c>
      <c r="T47" s="32">
        <v>0</v>
      </c>
      <c r="U47" s="32">
        <v>0</v>
      </c>
      <c r="V47" s="32"/>
      <c r="W47" s="32"/>
    </row>
    <row r="48" spans="1:23" x14ac:dyDescent="0.2">
      <c r="A48" s="30">
        <v>39</v>
      </c>
      <c r="B48" s="31">
        <v>0</v>
      </c>
      <c r="C48" s="31">
        <v>3.3100000000000023</v>
      </c>
      <c r="D48" s="31">
        <v>0.5299999999999998</v>
      </c>
      <c r="E48" s="31">
        <v>0.5299999999999998</v>
      </c>
      <c r="F48" s="31">
        <v>0</v>
      </c>
      <c r="G48" s="31">
        <v>414.30000000000018</v>
      </c>
      <c r="H48" s="31">
        <v>0</v>
      </c>
      <c r="I48" s="31">
        <v>0</v>
      </c>
      <c r="J48" s="31"/>
      <c r="K48" s="31"/>
      <c r="M48" s="30">
        <v>39</v>
      </c>
      <c r="N48" s="32">
        <v>0</v>
      </c>
      <c r="O48" s="32">
        <v>0.1743022643496579</v>
      </c>
      <c r="P48" s="32">
        <v>0.386861313868613</v>
      </c>
      <c r="Q48" s="32">
        <v>0.386861313868613</v>
      </c>
      <c r="R48" s="32">
        <v>0</v>
      </c>
      <c r="S48" s="32">
        <v>0.17453911226450081</v>
      </c>
      <c r="T48" s="32">
        <v>0</v>
      </c>
      <c r="U48" s="32">
        <v>0</v>
      </c>
      <c r="V48" s="32"/>
      <c r="W48" s="32"/>
    </row>
    <row r="49" spans="1:23" x14ac:dyDescent="0.2">
      <c r="A49" s="30">
        <v>40</v>
      </c>
      <c r="B49" s="31">
        <v>0</v>
      </c>
      <c r="C49" s="31">
        <v>0.33999999999999986</v>
      </c>
      <c r="D49" s="31">
        <v>0.60999999999999988</v>
      </c>
      <c r="E49" s="31">
        <v>0.60999999999999988</v>
      </c>
      <c r="F49" s="31">
        <v>0</v>
      </c>
      <c r="G49" s="31">
        <v>67.710000000000036</v>
      </c>
      <c r="H49" s="31">
        <v>0</v>
      </c>
      <c r="I49" s="31">
        <v>0</v>
      </c>
      <c r="J49" s="31"/>
      <c r="K49" s="31"/>
      <c r="M49" s="30">
        <v>40</v>
      </c>
      <c r="N49" s="32">
        <v>0</v>
      </c>
      <c r="O49" s="32">
        <v>0.17525773195876271</v>
      </c>
      <c r="P49" s="32">
        <v>0.31122448979591821</v>
      </c>
      <c r="Q49" s="32">
        <v>0.31122448979591821</v>
      </c>
      <c r="R49" s="32">
        <v>0</v>
      </c>
      <c r="S49" s="32">
        <v>0.17455529775715406</v>
      </c>
      <c r="T49" s="32">
        <v>0</v>
      </c>
      <c r="U49" s="32">
        <v>0</v>
      </c>
      <c r="V49" s="32"/>
      <c r="W49" s="32"/>
    </row>
    <row r="50" spans="1:23" x14ac:dyDescent="0.2">
      <c r="A50" s="30">
        <v>41</v>
      </c>
      <c r="B50" s="31">
        <v>0</v>
      </c>
      <c r="C50" s="31">
        <v>0.65000000000000036</v>
      </c>
      <c r="D50" s="31">
        <v>0.51</v>
      </c>
      <c r="E50" s="31">
        <v>0.51</v>
      </c>
      <c r="F50" s="31">
        <v>0</v>
      </c>
      <c r="G50" s="31">
        <v>97.220000000000027</v>
      </c>
      <c r="H50" s="31">
        <v>0</v>
      </c>
      <c r="I50" s="31">
        <v>0</v>
      </c>
      <c r="J50" s="31"/>
      <c r="K50" s="31"/>
      <c r="M50" s="30">
        <v>41</v>
      </c>
      <c r="N50" s="32">
        <v>0</v>
      </c>
      <c r="O50" s="32">
        <v>0.17520215633423186</v>
      </c>
      <c r="P50" s="32">
        <v>0.41129032258064524</v>
      </c>
      <c r="Q50" s="32">
        <v>0.41129032258064524</v>
      </c>
      <c r="R50" s="32">
        <v>0</v>
      </c>
      <c r="S50" s="32">
        <v>0.17452965675714505</v>
      </c>
      <c r="T50" s="32">
        <v>0</v>
      </c>
      <c r="U50" s="32">
        <v>0</v>
      </c>
      <c r="V50" s="32"/>
      <c r="W50" s="32"/>
    </row>
    <row r="51" spans="1:23" x14ac:dyDescent="0.2">
      <c r="A51" s="30">
        <v>42</v>
      </c>
      <c r="B51" s="31">
        <v>0</v>
      </c>
      <c r="C51" s="31">
        <v>0</v>
      </c>
      <c r="D51" s="31">
        <v>0</v>
      </c>
      <c r="E51" s="31">
        <v>0</v>
      </c>
      <c r="F51" s="31">
        <v>0</v>
      </c>
      <c r="G51" s="31">
        <v>0</v>
      </c>
      <c r="H51" s="31">
        <v>0</v>
      </c>
      <c r="I51" s="31">
        <v>0</v>
      </c>
      <c r="J51" s="31"/>
      <c r="K51" s="31"/>
      <c r="M51" s="30">
        <v>42</v>
      </c>
      <c r="N51" s="32">
        <v>0</v>
      </c>
      <c r="O51" s="32">
        <v>0</v>
      </c>
      <c r="P51" s="32">
        <v>0</v>
      </c>
      <c r="Q51" s="32">
        <v>0</v>
      </c>
      <c r="R51" s="32">
        <v>0</v>
      </c>
      <c r="S51" s="32">
        <v>0</v>
      </c>
      <c r="T51" s="32">
        <v>0</v>
      </c>
      <c r="U51" s="32">
        <v>0</v>
      </c>
      <c r="V51" s="32"/>
      <c r="W51" s="32"/>
    </row>
    <row r="52" spans="1:23" x14ac:dyDescent="0.2">
      <c r="A52" s="30">
        <v>43</v>
      </c>
      <c r="B52" s="31">
        <v>0</v>
      </c>
      <c r="C52" s="31">
        <v>1.879999999999999</v>
      </c>
      <c r="D52" s="31">
        <v>0.51</v>
      </c>
      <c r="E52" s="31">
        <v>0.51</v>
      </c>
      <c r="F52" s="31">
        <v>0</v>
      </c>
      <c r="G52" s="31">
        <v>94.240000000000009</v>
      </c>
      <c r="H52" s="31">
        <v>0</v>
      </c>
      <c r="I52" s="31">
        <v>0</v>
      </c>
      <c r="J52" s="31"/>
      <c r="K52" s="31"/>
      <c r="M52" s="30">
        <v>43</v>
      </c>
      <c r="N52" s="32">
        <v>0</v>
      </c>
      <c r="O52" s="32">
        <v>0.17407407407407405</v>
      </c>
      <c r="P52" s="32">
        <v>0.43965517241379315</v>
      </c>
      <c r="Q52" s="32">
        <v>0.43965517241379315</v>
      </c>
      <c r="R52" s="32">
        <v>0</v>
      </c>
      <c r="S52" s="32">
        <v>0.17454437694473257</v>
      </c>
      <c r="T52" s="32">
        <v>0</v>
      </c>
      <c r="U52" s="32">
        <v>0</v>
      </c>
      <c r="V52" s="32"/>
      <c r="W52" s="32"/>
    </row>
    <row r="53" spans="1:23" x14ac:dyDescent="0.2">
      <c r="A53" s="30">
        <v>44</v>
      </c>
      <c r="B53" s="31">
        <v>0</v>
      </c>
      <c r="C53" s="31">
        <v>8.0000000000000016E-2</v>
      </c>
      <c r="D53" s="31">
        <v>0.49</v>
      </c>
      <c r="E53" s="31">
        <v>0.49</v>
      </c>
      <c r="F53" s="31">
        <v>0</v>
      </c>
      <c r="G53" s="31">
        <v>44.659999999999968</v>
      </c>
      <c r="H53" s="31">
        <v>0</v>
      </c>
      <c r="I53" s="31">
        <v>0</v>
      </c>
      <c r="J53" s="31"/>
      <c r="K53" s="31"/>
      <c r="M53" s="30">
        <v>44</v>
      </c>
      <c r="N53" s="32">
        <v>0</v>
      </c>
      <c r="O53" s="32">
        <v>0.17777777777777781</v>
      </c>
      <c r="P53" s="32">
        <v>0.48514851485148514</v>
      </c>
      <c r="Q53" s="32">
        <v>0.48514851485148514</v>
      </c>
      <c r="R53" s="32">
        <v>0</v>
      </c>
      <c r="S53" s="32">
        <v>0.17454175948723938</v>
      </c>
      <c r="T53" s="32">
        <v>0</v>
      </c>
      <c r="U53" s="32">
        <v>0</v>
      </c>
      <c r="V53" s="32"/>
      <c r="W53" s="32"/>
    </row>
    <row r="54" spans="1:23" x14ac:dyDescent="0.2">
      <c r="A54" s="30">
        <v>45</v>
      </c>
      <c r="B54" s="31">
        <v>0</v>
      </c>
      <c r="C54" s="31">
        <v>0.75</v>
      </c>
      <c r="D54" s="31">
        <v>0.40000000000000013</v>
      </c>
      <c r="E54" s="31">
        <v>0.40000000000000013</v>
      </c>
      <c r="F54" s="31">
        <v>0</v>
      </c>
      <c r="G54" s="31">
        <v>313.31999999999971</v>
      </c>
      <c r="H54" s="31">
        <v>0</v>
      </c>
      <c r="I54" s="31">
        <v>0</v>
      </c>
      <c r="J54" s="31"/>
      <c r="K54" s="31"/>
      <c r="M54" s="30">
        <v>45</v>
      </c>
      <c r="N54" s="32">
        <v>0</v>
      </c>
      <c r="O54" s="32">
        <v>0.17401392111368907</v>
      </c>
      <c r="P54" s="32">
        <v>0.33898305084745783</v>
      </c>
      <c r="Q54" s="32">
        <v>0.33898305084745783</v>
      </c>
      <c r="R54" s="32">
        <v>0</v>
      </c>
      <c r="S54" s="32">
        <v>0.17453500225605367</v>
      </c>
      <c r="T54" s="32">
        <v>0</v>
      </c>
      <c r="U54" s="32">
        <v>0</v>
      </c>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5"/>
    </row>
    <row r="6" spans="1:23" x14ac:dyDescent="0.2">
      <c r="A6" s="16" t="s">
        <v>18</v>
      </c>
      <c r="B6" s="17"/>
      <c r="C6" s="17"/>
      <c r="D6" s="17"/>
      <c r="E6" s="17"/>
      <c r="F6" s="17"/>
      <c r="G6" s="17"/>
      <c r="H6" s="17"/>
      <c r="I6" s="17"/>
      <c r="J6" s="17"/>
      <c r="K6" s="18"/>
      <c r="M6" s="16" t="s">
        <v>18</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19</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4"/>
    </row>
    <row r="6" spans="1:23" x14ac:dyDescent="0.2">
      <c r="A6" s="16" t="s">
        <v>18</v>
      </c>
      <c r="B6" s="17"/>
      <c r="C6" s="17"/>
      <c r="D6" s="17"/>
      <c r="E6" s="17"/>
      <c r="F6" s="17"/>
      <c r="G6" s="17"/>
      <c r="H6" s="17"/>
      <c r="I6" s="17"/>
      <c r="J6" s="17"/>
      <c r="K6" s="18"/>
      <c r="M6" s="16" t="s">
        <v>18</v>
      </c>
      <c r="N6" s="19"/>
      <c r="O6" s="19"/>
      <c r="P6" s="19"/>
      <c r="Q6" s="19"/>
      <c r="R6" s="19"/>
      <c r="S6" s="19"/>
      <c r="T6" s="19"/>
      <c r="U6" s="19"/>
      <c r="V6" s="19"/>
      <c r="W6" s="19"/>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0</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4"/>
    </row>
    <row r="6" spans="1:23" x14ac:dyDescent="0.2">
      <c r="A6" s="16" t="s">
        <v>18</v>
      </c>
      <c r="B6" s="17"/>
      <c r="C6" s="17"/>
      <c r="D6" s="17"/>
      <c r="E6" s="17"/>
      <c r="F6" s="17"/>
      <c r="G6" s="17"/>
      <c r="H6" s="17"/>
      <c r="I6" s="17"/>
      <c r="J6" s="17"/>
      <c r="K6" s="18"/>
      <c r="M6" s="16" t="s">
        <v>18</v>
      </c>
      <c r="N6" s="19"/>
      <c r="O6" s="19"/>
      <c r="P6" s="19"/>
      <c r="Q6" s="19"/>
      <c r="R6" s="19"/>
      <c r="S6" s="19"/>
      <c r="T6" s="19"/>
      <c r="U6" s="19"/>
      <c r="V6" s="19"/>
      <c r="W6" s="19"/>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0</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2" max="12" width="12.85546875" bestFit="1"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G1" s="60" t="s">
        <v>15</v>
      </c>
      <c r="H1" s="61"/>
      <c r="I1" s="61"/>
      <c r="J1" s="61"/>
      <c r="K1" s="61"/>
      <c r="L1" s="62"/>
      <c r="N1" s="9"/>
      <c r="O1" s="9"/>
      <c r="P1" s="9"/>
      <c r="Q1" s="9"/>
      <c r="R1" s="9"/>
      <c r="S1" s="9"/>
      <c r="T1" s="9"/>
      <c r="U1" s="9"/>
    </row>
    <row r="2" spans="1:23" x14ac:dyDescent="0.2">
      <c r="G2" s="63"/>
      <c r="H2" s="64"/>
      <c r="I2" s="64"/>
      <c r="J2" s="64"/>
      <c r="K2" s="64"/>
      <c r="L2" s="65"/>
    </row>
    <row r="3" spans="1:23" ht="39.75" customHeight="1" thickBot="1" x14ac:dyDescent="0.3">
      <c r="A3" s="10" t="s">
        <v>16</v>
      </c>
      <c r="G3" s="66"/>
      <c r="H3" s="67"/>
      <c r="I3" s="67"/>
      <c r="J3" s="67"/>
      <c r="K3" s="67"/>
      <c r="L3" s="68"/>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5"/>
    </row>
    <row r="6" spans="1:23" x14ac:dyDescent="0.2">
      <c r="A6" s="16" t="s">
        <v>18</v>
      </c>
      <c r="B6" s="17"/>
      <c r="C6" s="17"/>
      <c r="D6" s="17"/>
      <c r="E6" s="17"/>
      <c r="F6" s="17"/>
      <c r="G6" s="17"/>
      <c r="H6" s="17"/>
      <c r="I6" s="17"/>
      <c r="J6" s="17"/>
      <c r="K6" s="18"/>
      <c r="M6" s="16" t="s">
        <v>18</v>
      </c>
      <c r="N6" s="19"/>
      <c r="O6" s="19"/>
      <c r="P6" s="19"/>
      <c r="Q6" s="19"/>
      <c r="R6" s="19"/>
      <c r="S6" s="19"/>
      <c r="T6" s="19"/>
      <c r="U6" s="19"/>
      <c r="V6" s="19"/>
      <c r="W6" s="20"/>
    </row>
    <row r="7" spans="1:23" x14ac:dyDescent="0.2">
      <c r="A7" s="1"/>
      <c r="B7" s="1"/>
      <c r="C7" s="1"/>
      <c r="D7" s="1"/>
      <c r="E7" s="1"/>
      <c r="F7" s="1"/>
      <c r="G7" s="1"/>
      <c r="H7" s="1"/>
      <c r="I7" s="1"/>
      <c r="J7" s="21">
        <f>SUM(J10:J146)</f>
        <v>0</v>
      </c>
      <c r="K7" s="21">
        <f>SUM(K10:K146)</f>
        <v>0</v>
      </c>
      <c r="L7" s="22">
        <f>SUM(J7:K7)</f>
        <v>0</v>
      </c>
      <c r="M7" s="1"/>
      <c r="N7" s="1"/>
      <c r="O7" s="1"/>
      <c r="P7" s="1"/>
      <c r="Q7" s="1"/>
      <c r="R7" s="1"/>
      <c r="S7" s="1"/>
      <c r="T7" s="1"/>
      <c r="U7" s="1"/>
      <c r="V7" s="23" t="e">
        <f>AVERAGE(V10:V146)</f>
        <v>#DIV/0!</v>
      </c>
      <c r="W7" s="23" t="e">
        <f>AVERAGE(W10:W146)</f>
        <v>#DIV/0!</v>
      </c>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19</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mergeCells count="1">
    <mergeCell ref="G1:L3"/>
  </mergeCells>
  <conditionalFormatting sqref="B10:K146">
    <cfRule type="cellIs" dxfId="3" priority="1" operator="greater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2" max="12" width="11.28515625" bestFit="1"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G1" s="60" t="s">
        <v>30</v>
      </c>
      <c r="H1" s="61"/>
      <c r="I1" s="61"/>
      <c r="J1" s="61"/>
      <c r="K1" s="61"/>
      <c r="L1" s="62"/>
      <c r="N1" s="9"/>
      <c r="O1" s="9"/>
      <c r="P1" s="9"/>
      <c r="Q1" s="9"/>
      <c r="R1" s="9"/>
      <c r="S1" s="9"/>
      <c r="T1" s="9"/>
      <c r="U1" s="9"/>
    </row>
    <row r="2" spans="1:23" x14ac:dyDescent="0.2">
      <c r="G2" s="63"/>
      <c r="H2" s="64"/>
      <c r="I2" s="64"/>
      <c r="J2" s="64"/>
      <c r="K2" s="64"/>
      <c r="L2" s="65"/>
    </row>
    <row r="3" spans="1:23" ht="53.25" customHeight="1" thickBot="1" x14ac:dyDescent="0.3">
      <c r="A3" s="10" t="s">
        <v>16</v>
      </c>
      <c r="G3" s="66"/>
      <c r="H3" s="67"/>
      <c r="I3" s="67"/>
      <c r="J3" s="67"/>
      <c r="K3" s="67"/>
      <c r="L3" s="68"/>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5"/>
    </row>
    <row r="6" spans="1:23" x14ac:dyDescent="0.2">
      <c r="A6" s="16" t="s">
        <v>18</v>
      </c>
      <c r="B6" s="17"/>
      <c r="C6" s="17"/>
      <c r="D6" s="17"/>
      <c r="E6" s="17"/>
      <c r="F6" s="17"/>
      <c r="G6" s="17"/>
      <c r="H6" s="17"/>
      <c r="I6" s="17"/>
      <c r="J6" s="17"/>
      <c r="K6" s="18"/>
      <c r="M6" s="16" t="s">
        <v>18</v>
      </c>
      <c r="N6" s="19"/>
      <c r="O6" s="19"/>
      <c r="P6" s="19"/>
      <c r="Q6" s="19"/>
      <c r="R6" s="19"/>
      <c r="S6" s="19"/>
      <c r="T6" s="19"/>
      <c r="U6" s="19"/>
      <c r="V6" s="19"/>
      <c r="W6" s="20"/>
    </row>
    <row r="7" spans="1:23" x14ac:dyDescent="0.2">
      <c r="A7" s="1"/>
      <c r="B7" s="1"/>
      <c r="C7" s="21"/>
      <c r="D7" s="21"/>
      <c r="E7" s="21"/>
      <c r="F7" s="1"/>
      <c r="G7" s="1"/>
      <c r="H7" s="1"/>
      <c r="I7" s="1"/>
      <c r="J7" s="21">
        <v>1196797.7887999995</v>
      </c>
      <c r="K7" s="21">
        <v>-339408.46399999998</v>
      </c>
      <c r="L7" s="22">
        <v>857389.32479999959</v>
      </c>
      <c r="M7" s="1"/>
      <c r="N7" s="1"/>
      <c r="O7" s="1"/>
      <c r="P7" s="1"/>
      <c r="Q7" s="1"/>
      <c r="R7" s="1"/>
      <c r="S7" s="1"/>
      <c r="T7" s="1"/>
      <c r="U7" s="1"/>
      <c r="V7" s="23">
        <v>0.57900743942627886</v>
      </c>
      <c r="W7" s="23">
        <v>-0.14929611301670076</v>
      </c>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19</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mergeCells count="1">
    <mergeCell ref="G1:L3"/>
  </mergeCells>
  <conditionalFormatting sqref="J10:K247">
    <cfRule type="cellIs" dxfId="2" priority="3" operator="greaterThan">
      <formula>0</formula>
    </cfRule>
  </conditionalFormatting>
  <conditionalFormatting sqref="B10:I247">
    <cfRule type="cellIs" dxfId="1" priority="2" operator="greaterThan">
      <formula>0</formula>
    </cfRule>
  </conditionalFormatting>
  <conditionalFormatting sqref="K10:K247">
    <cfRule type="cellIs" dxfId="0" priority="1" operator="greater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36"/>
      <c r="Q5" s="36"/>
      <c r="R5" s="14"/>
      <c r="S5" s="14"/>
      <c r="T5" s="14"/>
      <c r="U5" s="14"/>
      <c r="V5" s="36"/>
      <c r="W5" s="15"/>
    </row>
    <row r="6" spans="1:23" x14ac:dyDescent="0.2">
      <c r="A6" s="16" t="s">
        <v>18</v>
      </c>
      <c r="B6" s="17"/>
      <c r="C6" s="17"/>
      <c r="D6" s="17"/>
      <c r="E6" s="17"/>
      <c r="F6" s="17"/>
      <c r="G6" s="17"/>
      <c r="H6" s="17"/>
      <c r="I6" s="17"/>
      <c r="J6" s="17"/>
      <c r="K6" s="18"/>
      <c r="M6" s="16" t="s">
        <v>18</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0</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4"/>
    </row>
    <row r="6" spans="1:23" x14ac:dyDescent="0.2">
      <c r="A6" s="16" t="s">
        <v>18</v>
      </c>
      <c r="B6" s="17"/>
      <c r="C6" s="17"/>
      <c r="D6" s="17"/>
      <c r="E6" s="17"/>
      <c r="F6" s="17"/>
      <c r="G6" s="17"/>
      <c r="H6" s="17"/>
      <c r="I6" s="17"/>
      <c r="J6" s="17"/>
      <c r="K6" s="18"/>
      <c r="M6" s="16" t="s">
        <v>18</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0</v>
      </c>
      <c r="B9" s="25" t="s">
        <v>20</v>
      </c>
      <c r="C9" s="25" t="s">
        <v>21</v>
      </c>
      <c r="D9" s="25" t="s">
        <v>22</v>
      </c>
      <c r="E9" s="25" t="s">
        <v>23</v>
      </c>
      <c r="F9" s="25" t="s">
        <v>24</v>
      </c>
      <c r="G9" s="25" t="s">
        <v>25</v>
      </c>
      <c r="H9" s="25" t="s">
        <v>26</v>
      </c>
      <c r="I9" s="25" t="s">
        <v>27</v>
      </c>
      <c r="J9" s="26" t="s">
        <v>28</v>
      </c>
      <c r="K9" s="26" t="s">
        <v>29</v>
      </c>
      <c r="M9" s="24" t="s">
        <v>0</v>
      </c>
      <c r="N9" s="25" t="s">
        <v>20</v>
      </c>
      <c r="O9" s="25" t="s">
        <v>21</v>
      </c>
      <c r="P9" s="25" t="s">
        <v>22</v>
      </c>
      <c r="Q9" s="25" t="s">
        <v>23</v>
      </c>
      <c r="R9" s="25" t="s">
        <v>24</v>
      </c>
      <c r="S9" s="25" t="s">
        <v>25</v>
      </c>
      <c r="T9" s="25" t="s">
        <v>26</v>
      </c>
      <c r="U9" s="25" t="s">
        <v>27</v>
      </c>
      <c r="V9" s="26" t="s">
        <v>28</v>
      </c>
      <c r="W9" s="26" t="s">
        <v>29</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sqref="A1:XFD1048576"/>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14</v>
      </c>
      <c r="N1" s="9"/>
      <c r="O1" s="9"/>
      <c r="P1" s="9"/>
      <c r="Q1" s="9"/>
      <c r="R1" s="9"/>
      <c r="S1" s="9"/>
      <c r="T1" s="9"/>
      <c r="U1" s="9"/>
    </row>
    <row r="3" spans="1:23" ht="15.75" x14ac:dyDescent="0.25">
      <c r="A3" s="10" t="s">
        <v>16</v>
      </c>
      <c r="N3" s="10"/>
      <c r="O3" s="10"/>
      <c r="P3" s="10"/>
      <c r="Q3" s="10"/>
      <c r="R3" s="10"/>
      <c r="S3" s="10"/>
      <c r="T3" s="10"/>
      <c r="U3" s="10"/>
    </row>
    <row r="5" spans="1:23" x14ac:dyDescent="0.2">
      <c r="A5" s="11" t="s">
        <v>17</v>
      </c>
      <c r="B5" s="12"/>
      <c r="C5" s="12"/>
      <c r="D5" s="12"/>
      <c r="E5" s="12"/>
      <c r="F5" s="12"/>
      <c r="G5" s="12"/>
      <c r="H5" s="12"/>
      <c r="I5" s="12"/>
      <c r="J5" s="12"/>
      <c r="K5" s="13"/>
      <c r="M5" s="11" t="s">
        <v>17</v>
      </c>
      <c r="N5" s="14"/>
      <c r="O5" s="14"/>
      <c r="P5" s="14"/>
      <c r="Q5" s="14"/>
      <c r="R5" s="14"/>
      <c r="S5" s="14"/>
      <c r="T5" s="14"/>
      <c r="U5" s="14"/>
      <c r="V5" s="14"/>
      <c r="W5" s="15"/>
    </row>
    <row r="6" spans="1:23" x14ac:dyDescent="0.2">
      <c r="A6" s="16" t="s">
        <v>18</v>
      </c>
      <c r="B6" s="17"/>
      <c r="C6" s="17"/>
      <c r="D6" s="17"/>
      <c r="E6" s="17"/>
      <c r="F6" s="17"/>
      <c r="G6" s="17"/>
      <c r="H6" s="17"/>
      <c r="I6" s="17"/>
      <c r="J6" s="17"/>
      <c r="K6" s="18"/>
      <c r="M6" s="16" t="s">
        <v>18</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41</v>
      </c>
      <c r="B9" s="25" t="s">
        <v>20</v>
      </c>
      <c r="C9" s="25" t="s">
        <v>21</v>
      </c>
      <c r="D9" s="25" t="s">
        <v>22</v>
      </c>
      <c r="E9" s="25" t="s">
        <v>23</v>
      </c>
      <c r="F9" s="25" t="s">
        <v>24</v>
      </c>
      <c r="G9" s="25" t="s">
        <v>25</v>
      </c>
      <c r="H9" s="25" t="s">
        <v>26</v>
      </c>
      <c r="I9" s="25" t="s">
        <v>27</v>
      </c>
      <c r="J9" s="26" t="s">
        <v>28</v>
      </c>
      <c r="K9" s="26" t="s">
        <v>29</v>
      </c>
      <c r="M9" s="24" t="s">
        <v>0</v>
      </c>
      <c r="N9" s="25" t="s">
        <v>42</v>
      </c>
      <c r="O9" s="25" t="s">
        <v>43</v>
      </c>
      <c r="P9" s="25" t="s">
        <v>44</v>
      </c>
      <c r="Q9" s="25" t="s">
        <v>45</v>
      </c>
      <c r="R9" s="25" t="s">
        <v>46</v>
      </c>
      <c r="S9" s="25" t="s">
        <v>47</v>
      </c>
      <c r="T9" s="25" t="s">
        <v>48</v>
      </c>
      <c r="U9" s="25" t="s">
        <v>49</v>
      </c>
      <c r="V9" s="26" t="s">
        <v>50</v>
      </c>
      <c r="W9" s="26" t="s">
        <v>51</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Summary</vt:lpstr>
      <vt:lpstr>ENW</vt:lpstr>
      <vt:lpstr>NPG - Y</vt:lpstr>
      <vt:lpstr>NPG - E</vt:lpstr>
      <vt:lpstr>SEPD</vt:lpstr>
      <vt:lpstr>SHEPD</vt:lpstr>
      <vt:lpstr>SPD</vt:lpstr>
      <vt:lpstr>SPM</vt:lpstr>
      <vt:lpstr>UKPN-EPN</vt:lpstr>
      <vt:lpstr>UKPN-LPN</vt:lpstr>
      <vt:lpstr>UKPN-SPN</vt:lpstr>
      <vt:lpstr>WPD - SWales</vt:lpstr>
      <vt:lpstr>WPD-EMids</vt:lpstr>
      <vt:lpstr>WPD-SWest</vt:lpstr>
      <vt:lpstr>WPD-WMids</vt:lpstr>
    </vt:vector>
  </TitlesOfParts>
  <Company>IBERDROLA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jo064355</dc:creator>
  <cp:lastModifiedBy>Wornell, Dave I.</cp:lastModifiedBy>
  <dcterms:created xsi:type="dcterms:W3CDTF">2013-05-22T12:52:07Z</dcterms:created>
  <dcterms:modified xsi:type="dcterms:W3CDTF">2014-02-11T13:26:59Z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